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doa\DOA_Share$\Rmtd\123\KKR123\PREMIUM\FY 2021\2021 Property Loss Mgmt Premium Discount Program\"/>
    </mc:Choice>
  </mc:AlternateContent>
  <xr:revisionPtr revIDLastSave="0" documentId="8_{F8D818C1-B217-46E8-AB09-38FF527BAEA8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roperty Loss Mgmt Discount" sheetId="1" r:id="rId1"/>
  </sheets>
  <definedNames>
    <definedName name="_xlnm.Print_Area" localSheetId="0">'Property Loss Mgmt Discount'!$A$1:$F$68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" i="1" l="1"/>
  <c r="D64" i="1" l="1"/>
</calcChain>
</file>

<file path=xl/sharedStrings.xml><?xml version="1.0" encoding="utf-8"?>
<sst xmlns="http://schemas.openxmlformats.org/spreadsheetml/2006/main" count="141" uniqueCount="82">
  <si>
    <t>PROPERTY</t>
  </si>
  <si>
    <t>PREMIUM</t>
  </si>
  <si>
    <t>AUDITORS OFFICE</t>
  </si>
  <si>
    <t>FISH, WILDLIFE &amp; PARKS</t>
  </si>
  <si>
    <t>LEGISLATIVE BRANCH</t>
  </si>
  <si>
    <t>MONTANA ARTS COUNCIL</t>
  </si>
  <si>
    <t>MONTANA HISTORICAL SOCIETY</t>
  </si>
  <si>
    <t>STATE LIBRARY</t>
  </si>
  <si>
    <t>OFFICE OF PUBLIC INSTRUCTION</t>
  </si>
  <si>
    <t>SECRETARY OF STATE</t>
  </si>
  <si>
    <t>STATE BOARD OF EDUCATION</t>
  </si>
  <si>
    <t>STATE FUND</t>
  </si>
  <si>
    <t>SUPREME COURT- JUDICIARY</t>
  </si>
  <si>
    <t>COMMISSIONER OF HIGHER EDUCATION</t>
  </si>
  <si>
    <t>MSU BILLINGS</t>
  </si>
  <si>
    <t>UM WESTERN</t>
  </si>
  <si>
    <t>TOTALS</t>
  </si>
  <si>
    <t xml:space="preserve"> </t>
  </si>
  <si>
    <t>INSURANCE</t>
  </si>
  <si>
    <t>PROPERTY LOSS MANAGEMENT INSURANCE PREMIUM DISCOUNT PROGRAM</t>
  </si>
  <si>
    <r>
      <t>AVERAGES</t>
    </r>
    <r>
      <rPr>
        <i/>
        <sz val="11"/>
        <rFont val="Calibri"/>
        <family val="2"/>
      </rPr>
      <t xml:space="preserve"> (for participants)</t>
    </r>
  </si>
  <si>
    <t>ADMINISTRATION, Department of</t>
  </si>
  <si>
    <t>AGRICULTURE, Department of</t>
  </si>
  <si>
    <t>COMMERCE, Department of</t>
  </si>
  <si>
    <t>CORRECTIONS, Department of</t>
  </si>
  <si>
    <t>ENVIRONMENTAL QUALITY, Department of</t>
  </si>
  <si>
    <t>JUSTICE, Department of</t>
  </si>
  <si>
    <t>LABOR &amp; INDUSTRY, Department of</t>
  </si>
  <si>
    <t>LIVESTOCK, Department of</t>
  </si>
  <si>
    <t>MILITARY AFFAIRS, Department of</t>
  </si>
  <si>
    <t>NATURAL RESOURCES &amp; CONSERVATION, Department of</t>
  </si>
  <si>
    <t>REVENUE, Department of</t>
  </si>
  <si>
    <t>TRANSPORTATION, Department of</t>
  </si>
  <si>
    <t>PUBLIC HEALTH &amp; HUMAN SERVICES, Department of</t>
  </si>
  <si>
    <t>PUBLIC SERVICE COMMISSION</t>
  </si>
  <si>
    <t>HELENA COLLEGE</t>
  </si>
  <si>
    <t>UNIVERSITY OF MONTANA</t>
  </si>
  <si>
    <t>MONTANA TECH</t>
  </si>
  <si>
    <t>MONTANA STATE UNIVERSITY</t>
  </si>
  <si>
    <t xml:space="preserve">   PUBLIC DEFENDERS OFFICE</t>
  </si>
  <si>
    <t xml:space="preserve">   PUBLIC EMPLOYEES RETIREMENT DIVISION</t>
  </si>
  <si>
    <t xml:space="preserve">   MONTANA HERITAGE COMMISSION</t>
  </si>
  <si>
    <t xml:space="preserve">   BOARD OF PARDONS</t>
  </si>
  <si>
    <t xml:space="preserve">   MONTANA WOMEN'S PRISON</t>
  </si>
  <si>
    <t xml:space="preserve">   PINE HILLS YOUTH CORRECTIONAL FACILITY</t>
  </si>
  <si>
    <t xml:space="preserve">   CORRECTIONAL ENTERPRISES</t>
  </si>
  <si>
    <t xml:space="preserve">   RIVERSIDE YOUTH CORRECTIONAL FACILITY</t>
  </si>
  <si>
    <t xml:space="preserve">   STATE PRISON</t>
  </si>
  <si>
    <t xml:space="preserve">   TREASURE STATE CORRECTIONAL TRAINING CENTER</t>
  </si>
  <si>
    <t xml:space="preserve">   SWAN RIVER FOREST CAMP</t>
  </si>
  <si>
    <t xml:space="preserve">   CONSUMER COUNCIL</t>
  </si>
  <si>
    <t xml:space="preserve">   MENTAL HEALTH NURSING CARE CENTER</t>
  </si>
  <si>
    <t xml:space="preserve">   CHEMICAL DEPENDENCY CENTER</t>
  </si>
  <si>
    <t xml:space="preserve">   MONTANA DEVELOPMENTAL CENTER</t>
  </si>
  <si>
    <t xml:space="preserve">   MONTANA STATE HOSPITAL</t>
  </si>
  <si>
    <t xml:space="preserve">   MONTANA VETERAN'S HOME</t>
  </si>
  <si>
    <t xml:space="preserve">   EASTERN MONTANA VETERAN'S HOME</t>
  </si>
  <si>
    <t xml:space="preserve">   MONTANA SCHOOL FOR THE DEAF &amp; BLIND</t>
  </si>
  <si>
    <t xml:space="preserve">   MSU AGRICULTURAL EXPERIMENT STATIONS</t>
  </si>
  <si>
    <t xml:space="preserve">   MSU EXTENSION SERVICE</t>
  </si>
  <si>
    <t xml:space="preserve">   MSU FIRE SERVICES TRAINING </t>
  </si>
  <si>
    <t>MSU NORTHERN</t>
  </si>
  <si>
    <t>GREAT FALLS COLLEGE</t>
  </si>
  <si>
    <t>ELGIBLE REPORTING ENTITY</t>
  </si>
  <si>
    <t>POTENTIAL</t>
  </si>
  <si>
    <t xml:space="preserve">ELECTED </t>
  </si>
  <si>
    <t>TO</t>
  </si>
  <si>
    <t>PARTICIPATE</t>
  </si>
  <si>
    <t>(Election Due By 6/15/2019)</t>
  </si>
  <si>
    <t>YES</t>
  </si>
  <si>
    <r>
      <t>FY 2020 Program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(FY 2021 Premium Discount)</t>
    </r>
  </si>
  <si>
    <t>FY 2021</t>
  </si>
  <si>
    <t>DISCOUNT</t>
  </si>
  <si>
    <t>EARNED</t>
  </si>
  <si>
    <t>(max. 10%)</t>
  </si>
  <si>
    <t xml:space="preserve">EARNED </t>
  </si>
  <si>
    <t>$</t>
  </si>
  <si>
    <t>MAXIMUM</t>
  </si>
  <si>
    <t>did not participate</t>
  </si>
  <si>
    <r>
      <rPr>
        <b/>
        <i/>
        <sz val="11"/>
        <rFont val="Calibri"/>
        <family val="2"/>
        <scheme val="minor"/>
      </rPr>
      <t>Note #1-</t>
    </r>
    <r>
      <rPr>
        <i/>
        <sz val="11"/>
        <rFont val="Calibri"/>
        <family val="2"/>
        <scheme val="minor"/>
      </rPr>
      <t xml:space="preserve"> For 2020 program a total of Proprty Remium is not provided (B64) due to potential conflicts due to rounding practices.</t>
    </r>
  </si>
  <si>
    <r>
      <rPr>
        <b/>
        <i/>
        <sz val="11"/>
        <rFont val="Calibri"/>
        <family val="2"/>
        <scheme val="minor"/>
      </rPr>
      <t>Note #2</t>
    </r>
    <r>
      <rPr>
        <i/>
        <sz val="11"/>
        <rFont val="Calibri"/>
        <family val="2"/>
        <scheme val="minor"/>
      </rPr>
      <t>- For 2020 program Riverside Youth Correctional Training Center has disolved and is part of MSP. MSP score is applied</t>
    </r>
  </si>
  <si>
    <r>
      <t xml:space="preserve">Note #3- </t>
    </r>
    <r>
      <rPr>
        <i/>
        <sz val="11"/>
        <rFont val="Calibri"/>
        <family val="2"/>
        <scheme val="minor"/>
      </rPr>
      <t>For 2020 program Treasure State Correctional Training Center has disolved and is part of MSP. MSP score is applied.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</si>
</sst>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[$-409]mmmm\ d\,\ yyyy;@"/>
    <numFmt numFmtId="165" formatCode="&quot;$&quot;#,##0"/>
    <numFmt numFmtId="166" formatCode="#,##0.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Arial"/>
      <family val="2"/>
    </font>
    <font>
      <sz val="8"/>
      <color rgb="FF99CC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5" fillId="2" borderId="0" xfId="0" applyFont="1" applyFill="1"/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0" xfId="0" applyFont="1" applyFill="1" applyBorder="1"/>
    <xf numFmtId="3" fontId="6" fillId="2" borderId="0" xfId="0" applyNumberFormat="1" applyFont="1" applyFill="1" applyBorder="1"/>
    <xf numFmtId="3" fontId="6" fillId="2" borderId="2" xfId="0" applyNumberFormat="1" applyFont="1" applyFill="1" applyBorder="1"/>
    <xf numFmtId="0" fontId="5" fillId="2" borderId="3" xfId="0" applyFont="1" applyFill="1" applyBorder="1"/>
    <xf numFmtId="49" fontId="5" fillId="2" borderId="0" xfId="0" applyNumberFormat="1" applyFont="1" applyFill="1" applyBorder="1"/>
    <xf numFmtId="49" fontId="5" fillId="2" borderId="0" xfId="0" applyNumberFormat="1" applyFont="1" applyFill="1"/>
    <xf numFmtId="0" fontId="5" fillId="2" borderId="4" xfId="0" applyFont="1" applyFill="1" applyBorder="1"/>
    <xf numFmtId="0" fontId="6" fillId="2" borderId="0" xfId="0" applyFont="1" applyFill="1" applyBorder="1"/>
    <xf numFmtId="0" fontId="6" fillId="2" borderId="0" xfId="0" applyFont="1" applyFill="1"/>
    <xf numFmtId="0" fontId="6" fillId="0" borderId="0" xfId="0" applyFont="1" applyFill="1"/>
    <xf numFmtId="49" fontId="6" fillId="3" borderId="0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6" fontId="1" fillId="0" borderId="0" xfId="1" applyNumberFormat="1" applyBorder="1"/>
    <xf numFmtId="0" fontId="7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164" fontId="6" fillId="3" borderId="13" xfId="0" applyNumberFormat="1" applyFont="1" applyFill="1" applyBorder="1" applyAlignment="1"/>
    <xf numFmtId="0" fontId="5" fillId="3" borderId="14" xfId="0" applyFont="1" applyFill="1" applyBorder="1" applyAlignment="1"/>
    <xf numFmtId="49" fontId="6" fillId="3" borderId="14" xfId="0" applyNumberFormat="1" applyFont="1" applyFill="1" applyBorder="1" applyAlignment="1"/>
    <xf numFmtId="0" fontId="5" fillId="3" borderId="15" xfId="0" applyFont="1" applyFill="1" applyBorder="1" applyAlignment="1"/>
    <xf numFmtId="0" fontId="5" fillId="2" borderId="11" xfId="0" applyFont="1" applyFill="1" applyBorder="1" applyAlignment="1">
      <alignment shrinkToFit="1"/>
    </xf>
    <xf numFmtId="165" fontId="5" fillId="2" borderId="6" xfId="0" applyNumberFormat="1" applyFont="1" applyFill="1" applyBorder="1" applyAlignment="1">
      <alignment horizontal="right"/>
    </xf>
    <xf numFmtId="0" fontId="6" fillId="4" borderId="11" xfId="0" applyFont="1" applyFill="1" applyBorder="1" applyAlignment="1">
      <alignment shrinkToFit="1"/>
    </xf>
    <xf numFmtId="165" fontId="6" fillId="4" borderId="5" xfId="0" applyNumberFormat="1" applyFont="1" applyFill="1" applyBorder="1" applyAlignment="1">
      <alignment horizontal="right"/>
    </xf>
    <xf numFmtId="49" fontId="6" fillId="4" borderId="0" xfId="0" applyNumberFormat="1" applyFont="1" applyFill="1" applyBorder="1" applyAlignment="1">
      <alignment horizontal="center"/>
    </xf>
    <xf numFmtId="6" fontId="9" fillId="4" borderId="0" xfId="1" applyNumberFormat="1" applyFont="1" applyFill="1" applyBorder="1"/>
    <xf numFmtId="0" fontId="6" fillId="4" borderId="5" xfId="0" applyFont="1" applyFill="1" applyBorder="1"/>
    <xf numFmtId="165" fontId="6" fillId="4" borderId="6" xfId="0" applyNumberFormat="1" applyFont="1" applyFill="1" applyBorder="1" applyAlignment="1">
      <alignment horizontal="right"/>
    </xf>
    <xf numFmtId="0" fontId="6" fillId="4" borderId="6" xfId="0" applyFont="1" applyFill="1" applyBorder="1"/>
    <xf numFmtId="0" fontId="6" fillId="4" borderId="13" xfId="0" applyFont="1" applyFill="1" applyBorder="1" applyAlignment="1">
      <alignment shrinkToFit="1"/>
    </xf>
    <xf numFmtId="165" fontId="6" fillId="4" borderId="7" xfId="0" applyNumberFormat="1" applyFont="1" applyFill="1" applyBorder="1" applyAlignment="1">
      <alignment horizontal="right"/>
    </xf>
    <xf numFmtId="49" fontId="6" fillId="4" borderId="14" xfId="0" applyNumberFormat="1" applyFont="1" applyFill="1" applyBorder="1" applyAlignment="1">
      <alignment horizontal="center"/>
    </xf>
    <xf numFmtId="6" fontId="9" fillId="4" borderId="14" xfId="1" applyNumberFormat="1" applyFont="1" applyFill="1" applyBorder="1"/>
    <xf numFmtId="0" fontId="6" fillId="4" borderId="7" xfId="0" applyFont="1" applyFill="1" applyBorder="1"/>
    <xf numFmtId="3" fontId="6" fillId="3" borderId="5" xfId="0" applyNumberFormat="1" applyFont="1" applyFill="1" applyBorder="1"/>
    <xf numFmtId="165" fontId="6" fillId="3" borderId="5" xfId="0" applyNumberFormat="1" applyFont="1" applyFill="1" applyBorder="1"/>
    <xf numFmtId="49" fontId="6" fillId="3" borderId="5" xfId="0" applyNumberFormat="1" applyFont="1" applyFill="1" applyBorder="1" applyAlignment="1">
      <alignment horizontal="center"/>
    </xf>
    <xf numFmtId="165" fontId="6" fillId="3" borderId="5" xfId="0" applyNumberFormat="1" applyFont="1" applyFill="1" applyBorder="1" applyAlignment="1">
      <alignment horizontal="center"/>
    </xf>
    <xf numFmtId="0" fontId="6" fillId="3" borderId="7" xfId="0" applyFont="1" applyFill="1" applyBorder="1"/>
    <xf numFmtId="6" fontId="6" fillId="3" borderId="7" xfId="0" applyNumberFormat="1" applyFont="1" applyFill="1" applyBorder="1"/>
    <xf numFmtId="49" fontId="6" fillId="3" borderId="7" xfId="0" applyNumberFormat="1" applyFont="1" applyFill="1" applyBorder="1" applyAlignment="1">
      <alignment horizontal="center"/>
    </xf>
    <xf numFmtId="165" fontId="6" fillId="3" borderId="7" xfId="0" applyNumberFormat="1" applyFont="1" applyFill="1" applyBorder="1" applyAlignment="1">
      <alignment horizontal="center"/>
    </xf>
    <xf numFmtId="0" fontId="12" fillId="3" borderId="0" xfId="0" applyFont="1" applyFill="1" applyBorder="1" applyAlignment="1"/>
    <xf numFmtId="0" fontId="12" fillId="3" borderId="12" xfId="0" applyFont="1" applyFill="1" applyBorder="1" applyAlignment="1"/>
    <xf numFmtId="0" fontId="11" fillId="3" borderId="11" xfId="0" applyFont="1" applyFill="1" applyBorder="1" applyAlignment="1"/>
    <xf numFmtId="165" fontId="5" fillId="2" borderId="12" xfId="0" applyNumberFormat="1" applyFont="1" applyFill="1" applyBorder="1"/>
    <xf numFmtId="165" fontId="6" fillId="4" borderId="12" xfId="0" applyNumberFormat="1" applyFont="1" applyFill="1" applyBorder="1"/>
    <xf numFmtId="165" fontId="6" fillId="4" borderId="15" xfId="0" applyNumberFormat="1" applyFont="1" applyFill="1" applyBorder="1"/>
    <xf numFmtId="166" fontId="6" fillId="3" borderId="5" xfId="0" applyNumberFormat="1" applyFont="1" applyFill="1" applyBorder="1"/>
    <xf numFmtId="165" fontId="6" fillId="3" borderId="7" xfId="0" applyNumberFormat="1" applyFont="1" applyFill="1" applyBorder="1"/>
    <xf numFmtId="0" fontId="13" fillId="2" borderId="6" xfId="0" applyFont="1" applyFill="1" applyBorder="1" applyAlignment="1">
      <alignment horizontal="center"/>
    </xf>
    <xf numFmtId="0" fontId="10" fillId="3" borderId="11" xfId="0" applyFont="1" applyFill="1" applyBorder="1" applyAlignment="1"/>
    <xf numFmtId="0" fontId="12" fillId="3" borderId="0" xfId="0" applyFont="1" applyFill="1" applyBorder="1" applyAlignment="1"/>
    <xf numFmtId="0" fontId="12" fillId="3" borderId="12" xfId="0" applyFont="1" applyFill="1" applyBorder="1" applyAlignment="1"/>
    <xf numFmtId="0" fontId="7" fillId="3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10" fillId="3" borderId="8" xfId="0" applyFont="1" applyFill="1" applyBorder="1" applyAlignment="1"/>
    <xf numFmtId="0" fontId="12" fillId="3" borderId="9" xfId="0" applyFont="1" applyFill="1" applyBorder="1" applyAlignment="1"/>
    <xf numFmtId="0" fontId="12" fillId="3" borderId="10" xfId="0" applyFont="1" applyFill="1" applyBorder="1" applyAlignment="1"/>
  </cellXfs>
  <cellStyles count="2">
    <cellStyle name="Normal" xfId="0" builtinId="0"/>
    <cellStyle name="Normal 2" xfId="1" xr:uid="{24A3FD83-B748-4B66-A8C8-C2C9C44DCD80}"/>
  </cellStyles>
  <dxfs count="0"/>
  <tableStyles count="0" defaultTableStyle="TableStyleMedium9" defaultPivotStyle="PivotStyleLight16"/>
  <colors>
    <mruColors>
      <color rgb="FFCCFFFF"/>
      <color rgb="FF99CC00"/>
      <color rgb="FFCCFF99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82"/>
  <sheetViews>
    <sheetView tabSelected="1" zoomScale="90" zoomScaleNormal="90" zoomScaleSheetLayoutView="50" workbookViewId="0">
      <selection activeCell="A65" sqref="A65:F65"/>
    </sheetView>
  </sheetViews>
  <sheetFormatPr defaultColWidth="52.5703125" defaultRowHeight="15" x14ac:dyDescent="0.25"/>
  <cols>
    <col min="1" max="1" width="50.5703125" style="10" customWidth="1"/>
    <col min="2" max="2" width="14.28515625" style="1" customWidth="1"/>
    <col min="3" max="3" width="20.5703125" style="9" hidden="1" customWidth="1"/>
    <col min="4" max="4" width="14.28515625" style="9" customWidth="1"/>
    <col min="5" max="6" width="14.28515625" style="1" customWidth="1"/>
    <col min="7" max="16384" width="52.5703125" style="1"/>
  </cols>
  <sheetData>
    <row r="1" spans="1:23" ht="19.5" thickTop="1" x14ac:dyDescent="0.3">
      <c r="A1" s="60" t="s">
        <v>19</v>
      </c>
      <c r="B1" s="61"/>
      <c r="C1" s="61"/>
      <c r="D1" s="61"/>
      <c r="E1" s="61"/>
      <c r="F1" s="62"/>
    </row>
    <row r="2" spans="1:23" ht="18.75" x14ac:dyDescent="0.3">
      <c r="A2" s="63" t="s">
        <v>70</v>
      </c>
      <c r="B2" s="64"/>
      <c r="C2" s="64"/>
      <c r="D2" s="64"/>
      <c r="E2" s="64"/>
      <c r="F2" s="65"/>
    </row>
    <row r="3" spans="1:23" ht="15.75" thickBot="1" x14ac:dyDescent="0.3">
      <c r="A3" s="22"/>
      <c r="B3" s="23"/>
      <c r="C3" s="24"/>
      <c r="D3" s="24"/>
      <c r="E3" s="23"/>
      <c r="F3" s="25"/>
    </row>
    <row r="4" spans="1:23" s="2" customFormat="1" ht="15.75" customHeight="1" thickTop="1" x14ac:dyDescent="0.25">
      <c r="A4" s="19"/>
      <c r="B4" s="19" t="s">
        <v>71</v>
      </c>
      <c r="C4" s="14" t="s">
        <v>65</v>
      </c>
      <c r="D4" s="19" t="s">
        <v>77</v>
      </c>
      <c r="E4" s="19" t="s">
        <v>73</v>
      </c>
      <c r="F4" s="19" t="s">
        <v>75</v>
      </c>
    </row>
    <row r="5" spans="1:23" s="2" customFormat="1" ht="15.75" customHeight="1" x14ac:dyDescent="0.3">
      <c r="A5" s="18" t="s">
        <v>63</v>
      </c>
      <c r="B5" s="19" t="s">
        <v>0</v>
      </c>
      <c r="C5" s="14" t="s">
        <v>66</v>
      </c>
      <c r="D5" s="19" t="s">
        <v>64</v>
      </c>
      <c r="E5" s="19" t="s">
        <v>1</v>
      </c>
      <c r="F5" s="19" t="s">
        <v>1</v>
      </c>
    </row>
    <row r="6" spans="1:23" s="2" customFormat="1" ht="15.75" customHeight="1" x14ac:dyDescent="0.25">
      <c r="A6" s="19"/>
      <c r="B6" s="19" t="s">
        <v>18</v>
      </c>
      <c r="C6" s="14" t="s">
        <v>67</v>
      </c>
      <c r="D6" s="19" t="s">
        <v>1</v>
      </c>
      <c r="E6" s="19" t="s">
        <v>72</v>
      </c>
      <c r="F6" s="19" t="s">
        <v>72</v>
      </c>
    </row>
    <row r="7" spans="1:23" s="3" customFormat="1" ht="15.75" thickBot="1" x14ac:dyDescent="0.3">
      <c r="A7" s="20" t="s">
        <v>17</v>
      </c>
      <c r="B7" s="20" t="s">
        <v>1</v>
      </c>
      <c r="C7" s="15" t="s">
        <v>68</v>
      </c>
      <c r="D7" s="20" t="s">
        <v>72</v>
      </c>
      <c r="E7" s="21" t="s">
        <v>74</v>
      </c>
      <c r="F7" s="20" t="s">
        <v>76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12" customFormat="1" ht="15.75" thickTop="1" x14ac:dyDescent="0.25">
      <c r="A8" s="28" t="s">
        <v>21</v>
      </c>
      <c r="B8" s="29">
        <v>615079</v>
      </c>
      <c r="C8" s="30" t="s">
        <v>69</v>
      </c>
      <c r="D8" s="31">
        <v>61508</v>
      </c>
      <c r="E8" s="32">
        <v>7.4</v>
      </c>
      <c r="F8" s="52">
        <v>45516</v>
      </c>
    </row>
    <row r="9" spans="1:23" s="12" customFormat="1" x14ac:dyDescent="0.25">
      <c r="A9" s="28" t="s">
        <v>39</v>
      </c>
      <c r="B9" s="33">
        <v>5082</v>
      </c>
      <c r="C9" s="30" t="s">
        <v>69</v>
      </c>
      <c r="D9" s="31">
        <v>508</v>
      </c>
      <c r="E9" s="34">
        <v>4.8</v>
      </c>
      <c r="F9" s="52">
        <v>244</v>
      </c>
    </row>
    <row r="10" spans="1:23" x14ac:dyDescent="0.25">
      <c r="A10" s="26" t="s">
        <v>40</v>
      </c>
      <c r="B10" s="27">
        <v>932</v>
      </c>
      <c r="C10" s="16"/>
      <c r="D10" s="17">
        <v>93</v>
      </c>
      <c r="E10" s="56" t="s">
        <v>78</v>
      </c>
      <c r="F10" s="51">
        <v>0</v>
      </c>
    </row>
    <row r="11" spans="1:23" x14ac:dyDescent="0.25">
      <c r="A11" s="26" t="s">
        <v>22</v>
      </c>
      <c r="B11" s="27">
        <v>5459</v>
      </c>
      <c r="C11" s="16"/>
      <c r="D11" s="17">
        <v>546</v>
      </c>
      <c r="E11" s="56" t="s">
        <v>78</v>
      </c>
      <c r="F11" s="51">
        <v>0</v>
      </c>
    </row>
    <row r="12" spans="1:23" x14ac:dyDescent="0.25">
      <c r="A12" s="26" t="s">
        <v>2</v>
      </c>
      <c r="B12" s="27">
        <v>1146</v>
      </c>
      <c r="C12" s="16"/>
      <c r="D12" s="17">
        <v>115</v>
      </c>
      <c r="E12" s="56" t="s">
        <v>78</v>
      </c>
      <c r="F12" s="51">
        <v>0</v>
      </c>
    </row>
    <row r="13" spans="1:23" s="12" customFormat="1" x14ac:dyDescent="0.25">
      <c r="A13" s="28" t="s">
        <v>23</v>
      </c>
      <c r="B13" s="33">
        <v>41377</v>
      </c>
      <c r="C13" s="30" t="s">
        <v>69</v>
      </c>
      <c r="D13" s="31">
        <v>4138</v>
      </c>
      <c r="E13" s="34">
        <v>8.6999999999999993</v>
      </c>
      <c r="F13" s="52">
        <v>3600</v>
      </c>
    </row>
    <row r="14" spans="1:23" x14ac:dyDescent="0.25">
      <c r="A14" s="26" t="s">
        <v>41</v>
      </c>
      <c r="B14" s="27">
        <v>42376</v>
      </c>
      <c r="C14" s="16"/>
      <c r="D14" s="17">
        <v>4238</v>
      </c>
      <c r="E14" s="56" t="s">
        <v>78</v>
      </c>
      <c r="F14" s="51">
        <v>0</v>
      </c>
    </row>
    <row r="15" spans="1:23" s="12" customFormat="1" x14ac:dyDescent="0.25">
      <c r="A15" s="28" t="s">
        <v>24</v>
      </c>
      <c r="B15" s="33">
        <v>33230</v>
      </c>
      <c r="C15" s="30" t="s">
        <v>69</v>
      </c>
      <c r="D15" s="31">
        <v>3323</v>
      </c>
      <c r="E15" s="34">
        <v>1.4</v>
      </c>
      <c r="F15" s="52">
        <v>466</v>
      </c>
    </row>
    <row r="16" spans="1:23" x14ac:dyDescent="0.25">
      <c r="A16" s="26" t="s">
        <v>42</v>
      </c>
      <c r="B16" s="27">
        <v>113</v>
      </c>
      <c r="C16" s="16"/>
      <c r="D16" s="17">
        <v>11</v>
      </c>
      <c r="E16" s="56" t="s">
        <v>78</v>
      </c>
      <c r="F16" s="51">
        <v>0</v>
      </c>
    </row>
    <row r="17" spans="1:6" s="12" customFormat="1" x14ac:dyDescent="0.25">
      <c r="A17" s="26" t="s">
        <v>43</v>
      </c>
      <c r="B17" s="27">
        <v>34887</v>
      </c>
      <c r="C17" s="16"/>
      <c r="D17" s="17">
        <v>3489</v>
      </c>
      <c r="E17" s="56" t="s">
        <v>78</v>
      </c>
      <c r="F17" s="51">
        <v>0</v>
      </c>
    </row>
    <row r="18" spans="1:6" s="12" customFormat="1" x14ac:dyDescent="0.25">
      <c r="A18" s="28" t="s">
        <v>44</v>
      </c>
      <c r="B18" s="33">
        <v>34825</v>
      </c>
      <c r="C18" s="30" t="s">
        <v>69</v>
      </c>
      <c r="D18" s="31">
        <v>3483</v>
      </c>
      <c r="E18" s="34">
        <v>5.4</v>
      </c>
      <c r="F18" s="52">
        <v>1881</v>
      </c>
    </row>
    <row r="19" spans="1:6" s="12" customFormat="1" x14ac:dyDescent="0.25">
      <c r="A19" s="28" t="s">
        <v>45</v>
      </c>
      <c r="B19" s="33">
        <v>52717</v>
      </c>
      <c r="C19" s="30" t="s">
        <v>69</v>
      </c>
      <c r="D19" s="31">
        <v>5272</v>
      </c>
      <c r="E19" s="34">
        <v>8</v>
      </c>
      <c r="F19" s="52">
        <v>4217</v>
      </c>
    </row>
    <row r="20" spans="1:6" s="12" customFormat="1" x14ac:dyDescent="0.25">
      <c r="A20" s="28" t="s">
        <v>46</v>
      </c>
      <c r="B20" s="33">
        <v>9365</v>
      </c>
      <c r="C20" s="30" t="s">
        <v>69</v>
      </c>
      <c r="D20" s="31">
        <v>937</v>
      </c>
      <c r="E20" s="34">
        <v>7.7</v>
      </c>
      <c r="F20" s="52">
        <v>721</v>
      </c>
    </row>
    <row r="21" spans="1:6" s="12" customFormat="1" x14ac:dyDescent="0.25">
      <c r="A21" s="28" t="s">
        <v>47</v>
      </c>
      <c r="B21" s="33">
        <v>126712</v>
      </c>
      <c r="C21" s="30" t="s">
        <v>69</v>
      </c>
      <c r="D21" s="31">
        <v>12671</v>
      </c>
      <c r="E21" s="34">
        <v>9.3000000000000007</v>
      </c>
      <c r="F21" s="52">
        <v>11784</v>
      </c>
    </row>
    <row r="22" spans="1:6" s="13" customFormat="1" x14ac:dyDescent="0.25">
      <c r="A22" s="28" t="s">
        <v>48</v>
      </c>
      <c r="B22" s="33">
        <v>6067</v>
      </c>
      <c r="C22" s="30" t="s">
        <v>69</v>
      </c>
      <c r="D22" s="31">
        <v>607</v>
      </c>
      <c r="E22" s="34">
        <v>7.7</v>
      </c>
      <c r="F22" s="52">
        <v>467</v>
      </c>
    </row>
    <row r="23" spans="1:6" s="12" customFormat="1" x14ac:dyDescent="0.25">
      <c r="A23" s="28" t="s">
        <v>25</v>
      </c>
      <c r="B23" s="33">
        <v>14380</v>
      </c>
      <c r="C23" s="30" t="s">
        <v>69</v>
      </c>
      <c r="D23" s="31">
        <v>1438</v>
      </c>
      <c r="E23" s="34">
        <v>8.1999999999999993</v>
      </c>
      <c r="F23" s="52">
        <v>1179</v>
      </c>
    </row>
    <row r="24" spans="1:6" s="12" customFormat="1" x14ac:dyDescent="0.25">
      <c r="A24" s="28" t="s">
        <v>3</v>
      </c>
      <c r="B24" s="33">
        <v>171927</v>
      </c>
      <c r="C24" s="30" t="s">
        <v>69</v>
      </c>
      <c r="D24" s="31">
        <v>17193</v>
      </c>
      <c r="E24" s="34">
        <v>7</v>
      </c>
      <c r="F24" s="52">
        <v>12035</v>
      </c>
    </row>
    <row r="25" spans="1:6" s="12" customFormat="1" x14ac:dyDescent="0.25">
      <c r="A25" s="28" t="s">
        <v>26</v>
      </c>
      <c r="B25" s="33">
        <v>59408</v>
      </c>
      <c r="C25" s="30" t="s">
        <v>69</v>
      </c>
      <c r="D25" s="31">
        <v>5941</v>
      </c>
      <c r="E25" s="34">
        <v>8.6</v>
      </c>
      <c r="F25" s="52">
        <v>5109</v>
      </c>
    </row>
    <row r="26" spans="1:6" s="12" customFormat="1" x14ac:dyDescent="0.25">
      <c r="A26" s="28" t="s">
        <v>27</v>
      </c>
      <c r="B26" s="33">
        <v>24625</v>
      </c>
      <c r="C26" s="30" t="s">
        <v>69</v>
      </c>
      <c r="D26" s="31">
        <v>2463</v>
      </c>
      <c r="E26" s="34">
        <v>6.3</v>
      </c>
      <c r="F26" s="52">
        <v>1551</v>
      </c>
    </row>
    <row r="27" spans="1:6" x14ac:dyDescent="0.25">
      <c r="A27" s="26" t="s">
        <v>28</v>
      </c>
      <c r="B27" s="27">
        <v>981</v>
      </c>
      <c r="C27" s="16"/>
      <c r="D27" s="17">
        <v>98</v>
      </c>
      <c r="E27" s="56" t="s">
        <v>78</v>
      </c>
      <c r="F27" s="51">
        <v>0</v>
      </c>
    </row>
    <row r="28" spans="1:6" s="12" customFormat="1" x14ac:dyDescent="0.25">
      <c r="A28" s="26" t="s">
        <v>29</v>
      </c>
      <c r="B28" s="27">
        <v>152269</v>
      </c>
      <c r="C28" s="16"/>
      <c r="D28" s="17">
        <v>15227</v>
      </c>
      <c r="E28" s="56" t="s">
        <v>78</v>
      </c>
      <c r="F28" s="51">
        <v>0</v>
      </c>
    </row>
    <row r="29" spans="1:6" s="12" customFormat="1" x14ac:dyDescent="0.25">
      <c r="A29" s="28" t="s">
        <v>30</v>
      </c>
      <c r="B29" s="33">
        <v>80979</v>
      </c>
      <c r="C29" s="30" t="s">
        <v>69</v>
      </c>
      <c r="D29" s="31">
        <v>8098</v>
      </c>
      <c r="E29" s="34">
        <v>3.4</v>
      </c>
      <c r="F29" s="52">
        <v>2753</v>
      </c>
    </row>
    <row r="30" spans="1:6" s="12" customFormat="1" x14ac:dyDescent="0.25">
      <c r="A30" s="26" t="s">
        <v>49</v>
      </c>
      <c r="B30" s="27">
        <v>5454</v>
      </c>
      <c r="C30" s="16"/>
      <c r="D30" s="17">
        <v>545</v>
      </c>
      <c r="E30" s="56" t="s">
        <v>78</v>
      </c>
      <c r="F30" s="51">
        <v>0</v>
      </c>
    </row>
    <row r="31" spans="1:6" s="12" customFormat="1" x14ac:dyDescent="0.25">
      <c r="A31" s="28" t="s">
        <v>31</v>
      </c>
      <c r="B31" s="33">
        <v>42665</v>
      </c>
      <c r="C31" s="30" t="s">
        <v>69</v>
      </c>
      <c r="D31" s="31">
        <v>4267</v>
      </c>
      <c r="E31" s="34">
        <v>8.3000000000000007</v>
      </c>
      <c r="F31" s="52">
        <v>3541</v>
      </c>
    </row>
    <row r="32" spans="1:6" s="12" customFormat="1" x14ac:dyDescent="0.25">
      <c r="A32" s="28" t="s">
        <v>32</v>
      </c>
      <c r="B32" s="33">
        <v>282557</v>
      </c>
      <c r="C32" s="30" t="s">
        <v>69</v>
      </c>
      <c r="D32" s="31">
        <v>28256</v>
      </c>
      <c r="E32" s="34">
        <v>9.1</v>
      </c>
      <c r="F32" s="52">
        <v>25713</v>
      </c>
    </row>
    <row r="33" spans="1:27" s="12" customFormat="1" x14ac:dyDescent="0.25">
      <c r="A33" s="28" t="s">
        <v>4</v>
      </c>
      <c r="B33" s="33">
        <v>3769</v>
      </c>
      <c r="C33" s="30" t="s">
        <v>69</v>
      </c>
      <c r="D33" s="31">
        <v>377</v>
      </c>
      <c r="E33" s="34">
        <v>9.4</v>
      </c>
      <c r="F33" s="52">
        <v>354</v>
      </c>
    </row>
    <row r="34" spans="1:27" s="12" customFormat="1" x14ac:dyDescent="0.25">
      <c r="A34" s="26" t="s">
        <v>50</v>
      </c>
      <c r="B34" s="27">
        <v>105</v>
      </c>
      <c r="C34" s="16"/>
      <c r="D34" s="17">
        <v>11</v>
      </c>
      <c r="E34" s="56" t="s">
        <v>78</v>
      </c>
      <c r="F34" s="51">
        <v>0</v>
      </c>
    </row>
    <row r="35" spans="1:27" x14ac:dyDescent="0.25">
      <c r="A35" s="26" t="s">
        <v>5</v>
      </c>
      <c r="B35" s="27">
        <v>144</v>
      </c>
      <c r="C35" s="16"/>
      <c r="D35" s="17">
        <v>14</v>
      </c>
      <c r="E35" s="56" t="s">
        <v>78</v>
      </c>
      <c r="F35" s="51">
        <v>0</v>
      </c>
    </row>
    <row r="36" spans="1:27" s="12" customFormat="1" x14ac:dyDescent="0.25">
      <c r="A36" s="28" t="s">
        <v>6</v>
      </c>
      <c r="B36" s="33">
        <v>14740</v>
      </c>
      <c r="C36" s="30" t="s">
        <v>69</v>
      </c>
      <c r="D36" s="31">
        <v>1474</v>
      </c>
      <c r="E36" s="34">
        <v>9.1</v>
      </c>
      <c r="F36" s="52">
        <v>1341</v>
      </c>
    </row>
    <row r="37" spans="1:27" s="12" customFormat="1" x14ac:dyDescent="0.25">
      <c r="A37" s="28" t="s">
        <v>7</v>
      </c>
      <c r="B37" s="33">
        <v>1024</v>
      </c>
      <c r="C37" s="30" t="s">
        <v>69</v>
      </c>
      <c r="D37" s="31">
        <v>102</v>
      </c>
      <c r="E37" s="34">
        <v>4.9000000000000004</v>
      </c>
      <c r="F37" s="52">
        <v>50</v>
      </c>
    </row>
    <row r="38" spans="1:27" x14ac:dyDescent="0.25">
      <c r="A38" s="26" t="s">
        <v>8</v>
      </c>
      <c r="B38" s="27">
        <v>1515</v>
      </c>
      <c r="C38" s="16"/>
      <c r="D38" s="17">
        <v>152</v>
      </c>
      <c r="E38" s="56" t="s">
        <v>78</v>
      </c>
      <c r="F38" s="51">
        <v>0</v>
      </c>
    </row>
    <row r="39" spans="1:27" s="12" customFormat="1" x14ac:dyDescent="0.25">
      <c r="A39" s="28" t="s">
        <v>33</v>
      </c>
      <c r="B39" s="33">
        <v>62575</v>
      </c>
      <c r="C39" s="30" t="s">
        <v>69</v>
      </c>
      <c r="D39" s="31">
        <v>6258</v>
      </c>
      <c r="E39" s="34">
        <v>9.4</v>
      </c>
      <c r="F39" s="52">
        <v>5882</v>
      </c>
    </row>
    <row r="40" spans="1:27" s="12" customFormat="1" x14ac:dyDescent="0.25">
      <c r="A40" s="28" t="s">
        <v>51</v>
      </c>
      <c r="B40" s="33">
        <v>25322</v>
      </c>
      <c r="C40" s="30" t="s">
        <v>69</v>
      </c>
      <c r="D40" s="31">
        <v>2532</v>
      </c>
      <c r="E40" s="34">
        <v>7.8</v>
      </c>
      <c r="F40" s="52">
        <v>1975</v>
      </c>
    </row>
    <row r="41" spans="1:27" x14ac:dyDescent="0.25">
      <c r="A41" s="26" t="s">
        <v>52</v>
      </c>
      <c r="B41" s="27">
        <v>882</v>
      </c>
      <c r="C41" s="16"/>
      <c r="D41" s="17">
        <v>88</v>
      </c>
      <c r="E41" s="56" t="s">
        <v>78</v>
      </c>
      <c r="F41" s="51">
        <v>0</v>
      </c>
    </row>
    <row r="42" spans="1:27" s="12" customFormat="1" x14ac:dyDescent="0.25">
      <c r="A42" s="28" t="s">
        <v>53</v>
      </c>
      <c r="B42" s="33">
        <v>24408</v>
      </c>
      <c r="C42" s="30" t="s">
        <v>69</v>
      </c>
      <c r="D42" s="31">
        <v>2441</v>
      </c>
      <c r="E42" s="34">
        <v>8</v>
      </c>
      <c r="F42" s="52">
        <v>1953</v>
      </c>
    </row>
    <row r="43" spans="1:27" s="12" customFormat="1" x14ac:dyDescent="0.25">
      <c r="A43" s="28" t="s">
        <v>54</v>
      </c>
      <c r="B43" s="33">
        <v>75102</v>
      </c>
      <c r="C43" s="30" t="s">
        <v>69</v>
      </c>
      <c r="D43" s="31">
        <v>7510</v>
      </c>
      <c r="E43" s="34">
        <v>5.8</v>
      </c>
      <c r="F43" s="52">
        <v>4356</v>
      </c>
    </row>
    <row r="44" spans="1:27" s="12" customFormat="1" x14ac:dyDescent="0.25">
      <c r="A44" s="28" t="s">
        <v>55</v>
      </c>
      <c r="B44" s="33">
        <v>27115</v>
      </c>
      <c r="C44" s="30" t="s">
        <v>69</v>
      </c>
      <c r="D44" s="31">
        <v>2712</v>
      </c>
      <c r="E44" s="34">
        <v>9.5</v>
      </c>
      <c r="F44" s="52">
        <v>2576</v>
      </c>
    </row>
    <row r="45" spans="1:27" s="12" customFormat="1" x14ac:dyDescent="0.25">
      <c r="A45" s="28" t="s">
        <v>56</v>
      </c>
      <c r="B45" s="33">
        <v>13952</v>
      </c>
      <c r="C45" s="30" t="s">
        <v>69</v>
      </c>
      <c r="D45" s="31">
        <v>1395</v>
      </c>
      <c r="E45" s="34">
        <v>9.1999999999999993</v>
      </c>
      <c r="F45" s="52">
        <v>1284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x14ac:dyDescent="0.25">
      <c r="A46" s="26" t="s">
        <v>34</v>
      </c>
      <c r="B46" s="27">
        <v>689</v>
      </c>
      <c r="C46" s="16"/>
      <c r="D46" s="17">
        <v>69</v>
      </c>
      <c r="E46" s="56" t="s">
        <v>78</v>
      </c>
      <c r="F46" s="51"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25">
      <c r="A47" s="26" t="s">
        <v>9</v>
      </c>
      <c r="B47" s="27">
        <v>428</v>
      </c>
      <c r="C47" s="16"/>
      <c r="D47" s="17">
        <v>43</v>
      </c>
      <c r="E47" s="56" t="s">
        <v>78</v>
      </c>
      <c r="F47" s="51"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25">
      <c r="A48" s="26" t="s">
        <v>10</v>
      </c>
      <c r="B48" s="27">
        <v>34</v>
      </c>
      <c r="C48" s="16"/>
      <c r="D48" s="17">
        <v>3</v>
      </c>
      <c r="E48" s="56" t="s">
        <v>78</v>
      </c>
      <c r="F48" s="51"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25">
      <c r="A49" s="26" t="s">
        <v>57</v>
      </c>
      <c r="B49" s="27">
        <v>32506</v>
      </c>
      <c r="C49" s="16"/>
      <c r="D49" s="17">
        <v>3251</v>
      </c>
      <c r="E49" s="56" t="s">
        <v>78</v>
      </c>
      <c r="F49" s="51"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12" customFormat="1" x14ac:dyDescent="0.25">
      <c r="A50" s="28" t="s">
        <v>11</v>
      </c>
      <c r="B50" s="33">
        <v>49727</v>
      </c>
      <c r="C50" s="30" t="s">
        <v>69</v>
      </c>
      <c r="D50" s="31">
        <v>4973</v>
      </c>
      <c r="E50" s="34">
        <v>9.4</v>
      </c>
      <c r="F50" s="52">
        <v>4674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x14ac:dyDescent="0.25">
      <c r="A51" s="26" t="s">
        <v>12</v>
      </c>
      <c r="B51" s="27">
        <v>14716</v>
      </c>
      <c r="C51" s="16"/>
      <c r="D51" s="17">
        <v>1472</v>
      </c>
      <c r="E51" s="56" t="s">
        <v>78</v>
      </c>
      <c r="F51" s="51"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25">
      <c r="A52" s="26" t="s">
        <v>13</v>
      </c>
      <c r="B52" s="27">
        <v>1304</v>
      </c>
      <c r="C52" s="16"/>
      <c r="D52" s="17">
        <v>130</v>
      </c>
      <c r="E52" s="56" t="s">
        <v>78</v>
      </c>
      <c r="F52" s="51"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12" customFormat="1" x14ac:dyDescent="0.25">
      <c r="A53" s="28" t="s">
        <v>38</v>
      </c>
      <c r="B53" s="33">
        <v>1701510</v>
      </c>
      <c r="C53" s="30" t="s">
        <v>69</v>
      </c>
      <c r="D53" s="31">
        <v>170151</v>
      </c>
      <c r="E53" s="34">
        <v>10</v>
      </c>
      <c r="F53" s="52">
        <v>170151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x14ac:dyDescent="0.25">
      <c r="A54" s="26" t="s">
        <v>58</v>
      </c>
      <c r="B54" s="27">
        <v>66010</v>
      </c>
      <c r="C54" s="16"/>
      <c r="D54" s="17">
        <v>6601</v>
      </c>
      <c r="E54" s="56" t="s">
        <v>78</v>
      </c>
      <c r="F54" s="51">
        <v>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25">
      <c r="A55" s="26" t="s">
        <v>59</v>
      </c>
      <c r="B55" s="27">
        <v>929</v>
      </c>
      <c r="C55" s="16"/>
      <c r="D55" s="17">
        <v>93</v>
      </c>
      <c r="E55" s="56" t="s">
        <v>78</v>
      </c>
      <c r="F55" s="51">
        <v>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25">
      <c r="A56" s="26" t="s">
        <v>60</v>
      </c>
      <c r="B56" s="27">
        <v>368</v>
      </c>
      <c r="C56" s="16"/>
      <c r="D56" s="17">
        <v>37</v>
      </c>
      <c r="E56" s="56" t="s">
        <v>78</v>
      </c>
      <c r="F56" s="51">
        <v>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4" customFormat="1" x14ac:dyDescent="0.25">
      <c r="A57" s="26" t="s">
        <v>62</v>
      </c>
      <c r="B57" s="27">
        <v>76674</v>
      </c>
      <c r="C57" s="16"/>
      <c r="D57" s="17">
        <v>7667</v>
      </c>
      <c r="E57" s="56" t="s">
        <v>78</v>
      </c>
      <c r="F57" s="51">
        <v>0</v>
      </c>
    </row>
    <row r="58" spans="1:27" s="12" customFormat="1" x14ac:dyDescent="0.25">
      <c r="A58" s="28" t="s">
        <v>14</v>
      </c>
      <c r="B58" s="33">
        <v>358383</v>
      </c>
      <c r="C58" s="30" t="s">
        <v>69</v>
      </c>
      <c r="D58" s="31">
        <v>35838</v>
      </c>
      <c r="E58" s="34">
        <v>8.4</v>
      </c>
      <c r="F58" s="52">
        <v>30104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s="12" customFormat="1" x14ac:dyDescent="0.25">
      <c r="A59" s="28" t="s">
        <v>61</v>
      </c>
      <c r="B59" s="33">
        <v>225799</v>
      </c>
      <c r="C59" s="30" t="s">
        <v>69</v>
      </c>
      <c r="D59" s="31">
        <v>22580</v>
      </c>
      <c r="E59" s="34">
        <v>8.6999999999999993</v>
      </c>
      <c r="F59" s="52">
        <v>19645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s="12" customFormat="1" x14ac:dyDescent="0.25">
      <c r="A60" s="28" t="s">
        <v>36</v>
      </c>
      <c r="B60" s="33">
        <v>1572369</v>
      </c>
      <c r="C60" s="30" t="s">
        <v>69</v>
      </c>
      <c r="D60" s="31">
        <v>157237</v>
      </c>
      <c r="E60" s="34">
        <v>9.9</v>
      </c>
      <c r="F60" s="52">
        <v>155665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s="12" customFormat="1" x14ac:dyDescent="0.25">
      <c r="A61" s="28" t="s">
        <v>35</v>
      </c>
      <c r="B61" s="33">
        <v>62687</v>
      </c>
      <c r="C61" s="30" t="s">
        <v>69</v>
      </c>
      <c r="D61" s="31">
        <v>6269</v>
      </c>
      <c r="E61" s="34">
        <v>9.8000000000000007</v>
      </c>
      <c r="F61" s="52">
        <v>6143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s="12" customFormat="1" x14ac:dyDescent="0.25">
      <c r="A62" s="28" t="s">
        <v>37</v>
      </c>
      <c r="B62" s="33">
        <v>313960</v>
      </c>
      <c r="C62" s="30" t="s">
        <v>69</v>
      </c>
      <c r="D62" s="31">
        <v>31396</v>
      </c>
      <c r="E62" s="34">
        <v>9.6</v>
      </c>
      <c r="F62" s="52">
        <v>30140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s="12" customFormat="1" ht="15.75" thickBot="1" x14ac:dyDescent="0.3">
      <c r="A63" s="35" t="s">
        <v>15</v>
      </c>
      <c r="B63" s="36">
        <v>160134</v>
      </c>
      <c r="C63" s="37" t="s">
        <v>69</v>
      </c>
      <c r="D63" s="38">
        <v>16013</v>
      </c>
      <c r="E63" s="39">
        <v>7.3</v>
      </c>
      <c r="F63" s="53">
        <v>11690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s="6" customFormat="1" ht="16.5" thickTop="1" thickBot="1" x14ac:dyDescent="0.3">
      <c r="A64" s="40" t="s">
        <v>16</v>
      </c>
      <c r="B64" s="41"/>
      <c r="C64" s="42"/>
      <c r="D64" s="43">
        <f>SUM(D8:D63)</f>
        <v>673354</v>
      </c>
      <c r="E64" s="54"/>
      <c r="F64" s="41">
        <f>SUM(F8:F63)</f>
        <v>568760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s="7" customFormat="1" ht="15.75" hidden="1" thickTop="1" x14ac:dyDescent="0.25">
      <c r="A65" s="66" t="s">
        <v>79</v>
      </c>
      <c r="B65" s="67"/>
      <c r="C65" s="67"/>
      <c r="D65" s="67"/>
      <c r="E65" s="67"/>
      <c r="F65" s="68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s="4" customFormat="1" hidden="1" x14ac:dyDescent="0.25">
      <c r="A66" s="57" t="s">
        <v>80</v>
      </c>
      <c r="B66" s="58"/>
      <c r="C66" s="58"/>
      <c r="D66" s="58"/>
      <c r="E66" s="58"/>
      <c r="F66" s="59"/>
    </row>
    <row r="67" spans="1:27" s="4" customFormat="1" hidden="1" x14ac:dyDescent="0.25">
      <c r="A67" s="50" t="s">
        <v>81</v>
      </c>
      <c r="B67" s="48"/>
      <c r="C67" s="48"/>
      <c r="D67" s="48"/>
      <c r="E67" s="48"/>
      <c r="F67" s="49"/>
    </row>
    <row r="68" spans="1:27" s="12" customFormat="1" ht="15.75" hidden="1" thickBot="1" x14ac:dyDescent="0.3">
      <c r="A68" s="44" t="s">
        <v>20</v>
      </c>
      <c r="B68" s="45"/>
      <c r="C68" s="46"/>
      <c r="D68" s="47">
        <v>12024</v>
      </c>
      <c r="E68" s="44">
        <v>8.4</v>
      </c>
      <c r="F68" s="55">
        <v>17235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x14ac:dyDescent="0.25">
      <c r="A69" s="4"/>
      <c r="B69" s="4"/>
      <c r="C69" s="8"/>
      <c r="D69" s="8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25">
      <c r="A70" s="4"/>
      <c r="B70" s="4"/>
      <c r="C70" s="8"/>
      <c r="D70" s="8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x14ac:dyDescent="0.25">
      <c r="A71" s="4"/>
      <c r="B71" s="4"/>
      <c r="C71" s="8"/>
      <c r="D71" s="8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25">
      <c r="A72" s="4"/>
      <c r="B72" s="4"/>
      <c r="C72" s="8"/>
      <c r="D72" s="8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25">
      <c r="A73" s="4"/>
      <c r="B73" s="4"/>
      <c r="C73" s="8"/>
      <c r="D73" s="8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x14ac:dyDescent="0.25">
      <c r="A74" s="4"/>
      <c r="B74" s="4"/>
      <c r="C74" s="8"/>
      <c r="D74" s="8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25">
      <c r="A75" s="4"/>
      <c r="B75" s="4"/>
      <c r="C75" s="8"/>
      <c r="D75" s="8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x14ac:dyDescent="0.25">
      <c r="A76" s="4"/>
      <c r="B76" s="4"/>
      <c r="C76" s="8"/>
      <c r="D76" s="8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x14ac:dyDescent="0.25">
      <c r="A77" s="4"/>
      <c r="B77" s="4"/>
      <c r="C77" s="8"/>
      <c r="D77" s="8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25">
      <c r="A78" s="4"/>
      <c r="B78" s="4"/>
      <c r="C78" s="8"/>
      <c r="D78" s="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25">
      <c r="A79" s="4"/>
      <c r="B79" s="4"/>
      <c r="C79" s="8"/>
      <c r="D79" s="8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x14ac:dyDescent="0.25">
      <c r="A80" s="4"/>
      <c r="B80" s="4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x14ac:dyDescent="0.25">
      <c r="A81" s="4"/>
      <c r="B81" s="4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x14ac:dyDescent="0.25">
      <c r="A82" s="4"/>
      <c r="B82" s="4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x14ac:dyDescent="0.25">
      <c r="A83" s="4"/>
      <c r="B83" s="4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x14ac:dyDescent="0.25">
      <c r="A84" s="4"/>
      <c r="B84" s="4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25">
      <c r="A85" s="4"/>
      <c r="B85" s="4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25">
      <c r="A86" s="4"/>
      <c r="B86" s="4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25">
      <c r="A87" s="4"/>
      <c r="B87" s="4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25">
      <c r="A88" s="4"/>
      <c r="B88" s="4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25">
      <c r="A89" s="4"/>
      <c r="B89" s="4"/>
      <c r="C89" s="8"/>
      <c r="D89" s="8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x14ac:dyDescent="0.25">
      <c r="A90" s="4"/>
      <c r="B90" s="4"/>
      <c r="C90" s="8"/>
      <c r="D90" s="8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x14ac:dyDescent="0.25">
      <c r="A91" s="4"/>
    </row>
    <row r="92" spans="1:27" x14ac:dyDescent="0.25">
      <c r="A92" s="4"/>
    </row>
    <row r="93" spans="1:27" x14ac:dyDescent="0.25">
      <c r="A93" s="4"/>
    </row>
    <row r="94" spans="1:27" x14ac:dyDescent="0.25">
      <c r="A94" s="4"/>
    </row>
    <row r="95" spans="1:27" x14ac:dyDescent="0.25">
      <c r="A95" s="4"/>
    </row>
    <row r="96" spans="1:27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</sheetData>
  <mergeCells count="4">
    <mergeCell ref="A66:F66"/>
    <mergeCell ref="A1:F1"/>
    <mergeCell ref="A2:F2"/>
    <mergeCell ref="A65:F65"/>
  </mergeCells>
  <printOptions horizontalCentered="1" verticalCentered="1" gridLines="1"/>
  <pageMargins left="0.25" right="0.25" top="0.4" bottom="0.4" header="0.3" footer="0.3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Property Loss Mgmt Discount</vt:lpstr>
      <vt:lpstr>'Property Loss Mgmt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2020-06-12T18:42:31Z</cp:lastPrinted>
  <dcterms:created xsi:type="dcterms:W3CDTF">2009-06-30T23:07:07Z</dcterms:created>
  <dcterms:modified xsi:type="dcterms:W3CDTF">2020-06-22T19:50:56Z</dcterms:modified>
</cp:coreProperties>
</file>