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AD\SAB\SAFRS\Compliance\GASB Statements\GASB 96 - Subscription Based IT Arrangements\MOMs Policy\"/>
    </mc:Choice>
  </mc:AlternateContent>
  <xr:revisionPtr revIDLastSave="0" documentId="13_ncr:1_{EC31EF71-82E9-4F26-A96D-E7E69897BE4A}" xr6:coauthVersionLast="47" xr6:coauthVersionMax="47" xr10:uidLastSave="{00000000-0000-0000-0000-000000000000}"/>
  <bookViews>
    <workbookView xWindow="-120" yWindow="-120" windowWidth="29040" windowHeight="15840" xr2:uid="{2BDD7E5D-A009-4A08-98AC-B6D8D8C36710}"/>
  </bookViews>
  <sheets>
    <sheet name="Amortization Schedule" sheetId="2" r:id="rId1"/>
    <sheet name="SBITA Example" sheetId="1" r:id="rId2"/>
  </sheets>
  <calcPr calcId="191029"/>
  <pivotCaches>
    <pivotCache cacheId="18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08" i="2" l="1"/>
  <c r="G607" i="2"/>
  <c r="G606" i="2"/>
  <c r="G605" i="2"/>
  <c r="G604" i="2"/>
  <c r="G603" i="2"/>
  <c r="G602" i="2"/>
  <c r="G601" i="2"/>
  <c r="G600" i="2"/>
  <c r="G599" i="2"/>
  <c r="G598" i="2"/>
  <c r="G597" i="2"/>
  <c r="G596" i="2"/>
  <c r="G595" i="2"/>
  <c r="G594" i="2"/>
  <c r="G593" i="2"/>
  <c r="G592" i="2"/>
  <c r="G591" i="2"/>
  <c r="G590" i="2"/>
  <c r="G589" i="2"/>
  <c r="G588" i="2"/>
  <c r="G587" i="2"/>
  <c r="G586" i="2"/>
  <c r="G585" i="2"/>
  <c r="G584" i="2"/>
  <c r="G583" i="2"/>
  <c r="G582" i="2"/>
  <c r="G581" i="2"/>
  <c r="G580" i="2"/>
  <c r="G579" i="2"/>
  <c r="G578" i="2"/>
  <c r="G577" i="2"/>
  <c r="G576" i="2"/>
  <c r="G575" i="2"/>
  <c r="G574" i="2"/>
  <c r="G573" i="2"/>
  <c r="G572" i="2"/>
  <c r="G571" i="2"/>
  <c r="G570" i="2"/>
  <c r="G569" i="2"/>
  <c r="G568" i="2"/>
  <c r="G567" i="2"/>
  <c r="G566" i="2"/>
  <c r="G565" i="2"/>
  <c r="G564" i="2"/>
  <c r="G563" i="2"/>
  <c r="G562" i="2"/>
  <c r="G561" i="2"/>
  <c r="G560" i="2"/>
  <c r="G559" i="2"/>
  <c r="G558" i="2"/>
  <c r="G557" i="2"/>
  <c r="G556" i="2"/>
  <c r="G555" i="2"/>
  <c r="G554" i="2"/>
  <c r="G553" i="2"/>
  <c r="G552" i="2"/>
  <c r="G551" i="2"/>
  <c r="G550" i="2"/>
  <c r="G549" i="2"/>
  <c r="G548" i="2"/>
  <c r="G547" i="2"/>
  <c r="G546" i="2"/>
  <c r="G545" i="2"/>
  <c r="G544" i="2"/>
  <c r="G543" i="2"/>
  <c r="G542" i="2"/>
  <c r="G541" i="2"/>
  <c r="G540" i="2"/>
  <c r="G539" i="2"/>
  <c r="G538" i="2"/>
  <c r="G537" i="2"/>
  <c r="G536" i="2"/>
  <c r="G535" i="2"/>
  <c r="G534" i="2"/>
  <c r="G533" i="2"/>
  <c r="G532" i="2"/>
  <c r="G531" i="2"/>
  <c r="G530" i="2"/>
  <c r="G529" i="2"/>
  <c r="G528" i="2"/>
  <c r="G527" i="2"/>
  <c r="G526" i="2"/>
  <c r="G525" i="2"/>
  <c r="G524" i="2"/>
  <c r="G523" i="2"/>
  <c r="G522" i="2"/>
  <c r="G521" i="2"/>
  <c r="G520" i="2"/>
  <c r="G519" i="2"/>
  <c r="G518" i="2"/>
  <c r="G517" i="2"/>
  <c r="G516" i="2"/>
  <c r="G515" i="2"/>
  <c r="G514" i="2"/>
  <c r="G513" i="2"/>
  <c r="G512" i="2"/>
  <c r="G511" i="2"/>
  <c r="G510" i="2"/>
  <c r="G509" i="2"/>
  <c r="G508" i="2"/>
  <c r="G507" i="2"/>
  <c r="G506" i="2"/>
  <c r="G505" i="2"/>
  <c r="G504" i="2"/>
  <c r="G503" i="2"/>
  <c r="G502" i="2"/>
  <c r="G501" i="2"/>
  <c r="G500" i="2"/>
  <c r="G499" i="2"/>
  <c r="G498" i="2"/>
  <c r="G497" i="2"/>
  <c r="G496" i="2"/>
  <c r="G495" i="2"/>
  <c r="G494" i="2"/>
  <c r="G493" i="2"/>
  <c r="G492" i="2"/>
  <c r="G491" i="2"/>
  <c r="G490" i="2"/>
  <c r="G489" i="2"/>
  <c r="G488" i="2"/>
  <c r="G487" i="2"/>
  <c r="G486" i="2"/>
  <c r="G485" i="2"/>
  <c r="G484" i="2"/>
  <c r="G483" i="2"/>
  <c r="G482" i="2"/>
  <c r="G481" i="2"/>
  <c r="G480" i="2"/>
  <c r="G479" i="2"/>
  <c r="G478" i="2"/>
  <c r="G477" i="2"/>
  <c r="G476" i="2"/>
  <c r="G475" i="2"/>
  <c r="G474" i="2"/>
  <c r="G473" i="2"/>
  <c r="G472" i="2"/>
  <c r="G471" i="2"/>
  <c r="G470" i="2"/>
  <c r="G469" i="2"/>
  <c r="G468" i="2"/>
  <c r="G467" i="2"/>
  <c r="G466" i="2"/>
  <c r="G465" i="2"/>
  <c r="G464" i="2"/>
  <c r="G463" i="2"/>
  <c r="G462" i="2"/>
  <c r="G461" i="2"/>
  <c r="G460" i="2"/>
  <c r="G459" i="2"/>
  <c r="G458" i="2"/>
  <c r="G457" i="2"/>
  <c r="G456" i="2"/>
  <c r="G455" i="2"/>
  <c r="G454" i="2"/>
  <c r="G453" i="2"/>
  <c r="G452" i="2"/>
  <c r="G451" i="2"/>
  <c r="G450" i="2"/>
  <c r="G449" i="2"/>
  <c r="G448" i="2"/>
  <c r="G447" i="2"/>
  <c r="G446" i="2"/>
  <c r="G445" i="2"/>
  <c r="G444" i="2"/>
  <c r="G443" i="2"/>
  <c r="G442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G392" i="2"/>
  <c r="G391" i="2"/>
  <c r="G390" i="2"/>
  <c r="G389" i="2"/>
  <c r="G388" i="2"/>
  <c r="G387" i="2"/>
  <c r="G386" i="2"/>
  <c r="G385" i="2"/>
  <c r="G384" i="2"/>
  <c r="G383" i="2"/>
  <c r="G382" i="2"/>
  <c r="G381" i="2"/>
  <c r="G380" i="2"/>
  <c r="G379" i="2"/>
  <c r="G378" i="2"/>
  <c r="G377" i="2"/>
  <c r="G376" i="2"/>
  <c r="G375" i="2"/>
  <c r="G374" i="2"/>
  <c r="G373" i="2"/>
  <c r="G372" i="2"/>
  <c r="G371" i="2"/>
  <c r="G370" i="2"/>
  <c r="G369" i="2"/>
  <c r="G368" i="2"/>
  <c r="G367" i="2"/>
  <c r="G366" i="2"/>
  <c r="G365" i="2"/>
  <c r="G364" i="2"/>
  <c r="G363" i="2"/>
  <c r="G362" i="2"/>
  <c r="G361" i="2"/>
  <c r="G360" i="2"/>
  <c r="G359" i="2"/>
  <c r="G358" i="2"/>
  <c r="G357" i="2"/>
  <c r="G356" i="2"/>
  <c r="G355" i="2"/>
  <c r="G354" i="2"/>
  <c r="G353" i="2"/>
  <c r="G352" i="2"/>
  <c r="G351" i="2"/>
  <c r="G350" i="2"/>
  <c r="G349" i="2"/>
  <c r="G348" i="2"/>
  <c r="G347" i="2"/>
  <c r="G346" i="2"/>
  <c r="G345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G332" i="2"/>
  <c r="G331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G308" i="2"/>
  <c r="G307" i="2"/>
  <c r="G306" i="2"/>
  <c r="G305" i="2"/>
  <c r="G304" i="2"/>
  <c r="G303" i="2"/>
  <c r="G302" i="2"/>
  <c r="G301" i="2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2" i="2"/>
  <c r="G11" i="2"/>
  <c r="G10" i="2"/>
  <c r="H9" i="2"/>
  <c r="G9" i="2"/>
  <c r="I9" i="2" s="1"/>
  <c r="C12" i="1"/>
  <c r="C13" i="1" s="1"/>
  <c r="C14" i="1" s="1"/>
  <c r="C15" i="1" s="1"/>
  <c r="C11" i="1"/>
  <c r="AC11" i="1"/>
  <c r="AC12" i="1" s="1"/>
  <c r="AC13" i="1" s="1"/>
  <c r="AC14" i="1" s="1"/>
  <c r="AC15" i="1" s="1"/>
  <c r="AC10" i="1"/>
  <c r="G9" i="1"/>
  <c r="H9" i="1"/>
  <c r="G10" i="1"/>
  <c r="G11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13" i="2" l="1"/>
  <c r="I9" i="1"/>
  <c r="G12" i="1"/>
  <c r="G15" i="2" l="1"/>
  <c r="G14" i="2"/>
  <c r="J7" i="2"/>
  <c r="G13" i="1"/>
  <c r="J9" i="2" l="1"/>
  <c r="K7" i="2"/>
  <c r="L7" i="2" s="1"/>
  <c r="J6" i="2"/>
  <c r="G15" i="1"/>
  <c r="G14" i="1"/>
  <c r="J7" i="1"/>
  <c r="H10" i="2" l="1"/>
  <c r="I10" i="2" s="1"/>
  <c r="J6" i="1"/>
  <c r="K7" i="1"/>
  <c r="L7" i="1" s="1"/>
  <c r="J9" i="1"/>
  <c r="L10" i="2" l="1"/>
  <c r="J10" i="2"/>
  <c r="H10" i="1"/>
  <c r="I10" i="1" s="1"/>
  <c r="H11" i="2" l="1"/>
  <c r="I11" i="2" s="1"/>
  <c r="L10" i="1"/>
  <c r="J10" i="1"/>
  <c r="J11" i="2" l="1"/>
  <c r="H11" i="1"/>
  <c r="I11" i="1" s="1"/>
  <c r="J11" i="1" s="1"/>
  <c r="H12" i="2" l="1"/>
  <c r="I12" i="2" s="1"/>
  <c r="H12" i="1"/>
  <c r="I12" i="1" s="1"/>
  <c r="J12" i="1" s="1"/>
  <c r="J12" i="2" l="1"/>
  <c r="H13" i="1"/>
  <c r="I13" i="1" s="1"/>
  <c r="J13" i="1"/>
  <c r="H13" i="2" l="1"/>
  <c r="I13" i="2" s="1"/>
  <c r="J13" i="2" s="1"/>
  <c r="H14" i="1"/>
  <c r="I14" i="1" s="1"/>
  <c r="J14" i="1" s="1"/>
  <c r="H14" i="2" l="1"/>
  <c r="I14" i="2" s="1"/>
  <c r="J14" i="2" s="1"/>
  <c r="H15" i="1"/>
  <c r="I15" i="1" s="1"/>
  <c r="J15" i="1" s="1"/>
  <c r="H15" i="2" l="1"/>
  <c r="I15" i="2" s="1"/>
  <c r="J15" i="2" s="1"/>
  <c r="H16" i="1"/>
  <c r="I16" i="1" s="1"/>
  <c r="J16" i="1" s="1"/>
  <c r="H16" i="2" l="1"/>
  <c r="I16" i="2" s="1"/>
  <c r="J16" i="2" s="1"/>
  <c r="H17" i="1"/>
  <c r="I17" i="1" s="1"/>
  <c r="J17" i="1" s="1"/>
  <c r="H17" i="2" l="1"/>
  <c r="I17" i="2" s="1"/>
  <c r="J17" i="2" s="1"/>
  <c r="H18" i="1"/>
  <c r="I18" i="1" s="1"/>
  <c r="J18" i="1"/>
  <c r="H18" i="2" l="1"/>
  <c r="I18" i="2" s="1"/>
  <c r="J18" i="2" s="1"/>
  <c r="H19" i="1"/>
  <c r="I19" i="1" s="1"/>
  <c r="J19" i="1"/>
  <c r="H19" i="2" l="1"/>
  <c r="I19" i="2" s="1"/>
  <c r="J19" i="2" s="1"/>
  <c r="H20" i="1"/>
  <c r="I20" i="1" s="1"/>
  <c r="J20" i="1" s="1"/>
  <c r="H20" i="2" l="1"/>
  <c r="I20" i="2" s="1"/>
  <c r="J20" i="2" s="1"/>
  <c r="H21" i="1"/>
  <c r="I21" i="1" s="1"/>
  <c r="J21" i="1" s="1"/>
  <c r="H21" i="2" l="1"/>
  <c r="I21" i="2" s="1"/>
  <c r="J21" i="2" s="1"/>
  <c r="H22" i="1"/>
  <c r="I22" i="1" s="1"/>
  <c r="J22" i="1"/>
  <c r="H22" i="2" l="1"/>
  <c r="I22" i="2" s="1"/>
  <c r="J22" i="2" s="1"/>
  <c r="H23" i="1"/>
  <c r="I23" i="1" s="1"/>
  <c r="J23" i="1" s="1"/>
  <c r="H23" i="2" l="1"/>
  <c r="I23" i="2" s="1"/>
  <c r="J23" i="2" s="1"/>
  <c r="H24" i="1"/>
  <c r="I24" i="1" s="1"/>
  <c r="J24" i="1"/>
  <c r="H24" i="2" l="1"/>
  <c r="I24" i="2" s="1"/>
  <c r="J24" i="2" s="1"/>
  <c r="H25" i="1"/>
  <c r="I25" i="1" s="1"/>
  <c r="J25" i="1"/>
  <c r="H25" i="2" l="1"/>
  <c r="I25" i="2" s="1"/>
  <c r="J25" i="2" s="1"/>
  <c r="H26" i="1"/>
  <c r="I26" i="1" s="1"/>
  <c r="J26" i="1" s="1"/>
  <c r="H26" i="2" l="1"/>
  <c r="I26" i="2" s="1"/>
  <c r="J26" i="2" s="1"/>
  <c r="H27" i="1"/>
  <c r="I27" i="1" s="1"/>
  <c r="J27" i="1"/>
  <c r="H27" i="2" l="1"/>
  <c r="I27" i="2" s="1"/>
  <c r="J27" i="2" s="1"/>
  <c r="H28" i="1"/>
  <c r="I28" i="1" s="1"/>
  <c r="J28" i="1"/>
  <c r="H28" i="2" l="1"/>
  <c r="I28" i="2" s="1"/>
  <c r="J28" i="2" s="1"/>
  <c r="H29" i="1"/>
  <c r="I29" i="1" s="1"/>
  <c r="J29" i="1" s="1"/>
  <c r="H29" i="2" l="1"/>
  <c r="I29" i="2" s="1"/>
  <c r="J29" i="2" s="1"/>
  <c r="H30" i="1"/>
  <c r="I30" i="1" s="1"/>
  <c r="J30" i="1"/>
  <c r="H30" i="2" l="1"/>
  <c r="I30" i="2" s="1"/>
  <c r="J30" i="2" s="1"/>
  <c r="H31" i="1"/>
  <c r="I31" i="1" s="1"/>
  <c r="J31" i="1" s="1"/>
  <c r="H31" i="2" l="1"/>
  <c r="I31" i="2" s="1"/>
  <c r="J31" i="2" s="1"/>
  <c r="H32" i="1"/>
  <c r="I32" i="1" s="1"/>
  <c r="J32" i="1" s="1"/>
  <c r="H32" i="2" l="1"/>
  <c r="I32" i="2" s="1"/>
  <c r="J32" i="2" s="1"/>
  <c r="H33" i="1"/>
  <c r="I33" i="1" s="1"/>
  <c r="J33" i="1" s="1"/>
  <c r="H33" i="2" l="1"/>
  <c r="I33" i="2" s="1"/>
  <c r="J33" i="2" s="1"/>
  <c r="H34" i="1"/>
  <c r="I34" i="1" s="1"/>
  <c r="J34" i="1" s="1"/>
  <c r="H34" i="2" l="1"/>
  <c r="I34" i="2" s="1"/>
  <c r="J34" i="2" s="1"/>
  <c r="H35" i="1"/>
  <c r="I35" i="1" s="1"/>
  <c r="J35" i="1" s="1"/>
  <c r="H35" i="2" l="1"/>
  <c r="I35" i="2" s="1"/>
  <c r="J35" i="2" s="1"/>
  <c r="H36" i="1"/>
  <c r="I36" i="1" s="1"/>
  <c r="J36" i="1" s="1"/>
  <c r="H36" i="2" l="1"/>
  <c r="I36" i="2" s="1"/>
  <c r="J36" i="2" s="1"/>
  <c r="H37" i="1"/>
  <c r="I37" i="1" s="1"/>
  <c r="J37" i="1" s="1"/>
  <c r="H37" i="2" l="1"/>
  <c r="I37" i="2" s="1"/>
  <c r="J37" i="2" s="1"/>
  <c r="H38" i="1"/>
  <c r="I38" i="1" s="1"/>
  <c r="J38" i="1" s="1"/>
  <c r="H38" i="2" l="1"/>
  <c r="I38" i="2" s="1"/>
  <c r="J38" i="2" s="1"/>
  <c r="H39" i="1"/>
  <c r="I39" i="1" s="1"/>
  <c r="J39" i="1" s="1"/>
  <c r="H39" i="2" l="1"/>
  <c r="I39" i="2" s="1"/>
  <c r="J39" i="2" s="1"/>
  <c r="H40" i="1"/>
  <c r="I40" i="1" s="1"/>
  <c r="J40" i="1" s="1"/>
  <c r="H40" i="2" l="1"/>
  <c r="I40" i="2" s="1"/>
  <c r="J40" i="2" s="1"/>
  <c r="H41" i="1"/>
  <c r="I41" i="1" s="1"/>
  <c r="J41" i="1" s="1"/>
  <c r="H41" i="2" l="1"/>
  <c r="I41" i="2" s="1"/>
  <c r="J41" i="2" s="1"/>
  <c r="H42" i="1"/>
  <c r="I42" i="1" s="1"/>
  <c r="J42" i="1" s="1"/>
  <c r="H42" i="2" l="1"/>
  <c r="I42" i="2" s="1"/>
  <c r="J42" i="2" s="1"/>
  <c r="H43" i="1"/>
  <c r="I43" i="1" s="1"/>
  <c r="J43" i="1" s="1"/>
  <c r="H43" i="2" l="1"/>
  <c r="I43" i="2" s="1"/>
  <c r="J43" i="2" s="1"/>
  <c r="H44" i="1"/>
  <c r="I44" i="1" s="1"/>
  <c r="J44" i="1" s="1"/>
  <c r="H44" i="2" l="1"/>
  <c r="I44" i="2" s="1"/>
  <c r="J44" i="2" s="1"/>
  <c r="H45" i="1"/>
  <c r="I45" i="1" s="1"/>
  <c r="J45" i="1" s="1"/>
  <c r="H45" i="2" l="1"/>
  <c r="I45" i="2" s="1"/>
  <c r="J45" i="2" s="1"/>
  <c r="H46" i="1"/>
  <c r="I46" i="1" s="1"/>
  <c r="J46" i="1"/>
  <c r="H46" i="2" l="1"/>
  <c r="I46" i="2" s="1"/>
  <c r="J46" i="2" s="1"/>
  <c r="H47" i="1"/>
  <c r="I47" i="1" s="1"/>
  <c r="J47" i="1" s="1"/>
  <c r="H47" i="2" l="1"/>
  <c r="I47" i="2" s="1"/>
  <c r="J47" i="2" s="1"/>
  <c r="H48" i="1"/>
  <c r="I48" i="1" s="1"/>
  <c r="J48" i="1"/>
  <c r="H48" i="2" l="1"/>
  <c r="I48" i="2" s="1"/>
  <c r="J48" i="2" s="1"/>
  <c r="H49" i="1"/>
  <c r="I49" i="1" s="1"/>
  <c r="J49" i="1"/>
  <c r="H49" i="2" l="1"/>
  <c r="I49" i="2" s="1"/>
  <c r="J49" i="2" s="1"/>
  <c r="H50" i="1"/>
  <c r="I50" i="1" s="1"/>
  <c r="J50" i="1" s="1"/>
  <c r="H50" i="2" l="1"/>
  <c r="I50" i="2" s="1"/>
  <c r="J50" i="2" s="1"/>
  <c r="H51" i="1"/>
  <c r="I51" i="1" s="1"/>
  <c r="J51" i="1"/>
  <c r="H51" i="2" l="1"/>
  <c r="I51" i="2" s="1"/>
  <c r="J51" i="2" s="1"/>
  <c r="H52" i="1"/>
  <c r="I52" i="1" s="1"/>
  <c r="J52" i="1"/>
  <c r="H52" i="2" l="1"/>
  <c r="I52" i="2" s="1"/>
  <c r="J52" i="2" s="1"/>
  <c r="H53" i="1"/>
  <c r="I53" i="1" s="1"/>
  <c r="J53" i="1" s="1"/>
  <c r="H53" i="2" l="1"/>
  <c r="I53" i="2" s="1"/>
  <c r="J53" i="2" s="1"/>
  <c r="H54" i="1"/>
  <c r="I54" i="1" s="1"/>
  <c r="J54" i="1"/>
  <c r="H54" i="2" l="1"/>
  <c r="I54" i="2" s="1"/>
  <c r="J54" i="2" s="1"/>
  <c r="H55" i="1"/>
  <c r="I55" i="1" s="1"/>
  <c r="J55" i="1" s="1"/>
  <c r="H55" i="2" l="1"/>
  <c r="I55" i="2" s="1"/>
  <c r="J55" i="2" s="1"/>
  <c r="H56" i="1"/>
  <c r="I56" i="1" s="1"/>
  <c r="J56" i="1" s="1"/>
  <c r="H56" i="2" l="1"/>
  <c r="I56" i="2" s="1"/>
  <c r="J56" i="2" s="1"/>
  <c r="H57" i="1"/>
  <c r="I57" i="1" s="1"/>
  <c r="J57" i="1" s="1"/>
  <c r="H57" i="2" l="1"/>
  <c r="I57" i="2" s="1"/>
  <c r="J57" i="2" s="1"/>
  <c r="H58" i="1"/>
  <c r="I58" i="1" s="1"/>
  <c r="J58" i="1"/>
  <c r="H58" i="2" l="1"/>
  <c r="I58" i="2" s="1"/>
  <c r="J58" i="2" s="1"/>
  <c r="H59" i="1"/>
  <c r="I59" i="1" s="1"/>
  <c r="J59" i="1" s="1"/>
  <c r="H59" i="2" l="1"/>
  <c r="I59" i="2" s="1"/>
  <c r="J59" i="2" s="1"/>
  <c r="H60" i="1"/>
  <c r="I60" i="1" s="1"/>
  <c r="J60" i="1"/>
  <c r="H60" i="2" l="1"/>
  <c r="I60" i="2" s="1"/>
  <c r="J60" i="2" s="1"/>
  <c r="H61" i="1"/>
  <c r="I61" i="1" s="1"/>
  <c r="J61" i="1"/>
  <c r="H61" i="2" l="1"/>
  <c r="I61" i="2" s="1"/>
  <c r="J61" i="2" s="1"/>
  <c r="H62" i="1"/>
  <c r="I62" i="1" s="1"/>
  <c r="J62" i="1" s="1"/>
  <c r="H62" i="2" l="1"/>
  <c r="I62" i="2" s="1"/>
  <c r="J62" i="2" s="1"/>
  <c r="H63" i="1"/>
  <c r="I63" i="1" s="1"/>
  <c r="J63" i="1"/>
  <c r="H63" i="2" l="1"/>
  <c r="I63" i="2" s="1"/>
  <c r="J63" i="2" s="1"/>
  <c r="H64" i="1"/>
  <c r="I64" i="1" s="1"/>
  <c r="J64" i="1"/>
  <c r="H64" i="2" l="1"/>
  <c r="I64" i="2" s="1"/>
  <c r="J64" i="2" s="1"/>
  <c r="H65" i="1"/>
  <c r="I65" i="1" s="1"/>
  <c r="J65" i="1" s="1"/>
  <c r="H65" i="2" l="1"/>
  <c r="I65" i="2" s="1"/>
  <c r="J65" i="2" s="1"/>
  <c r="H66" i="1"/>
  <c r="I66" i="1" s="1"/>
  <c r="J66" i="1"/>
  <c r="H66" i="2" l="1"/>
  <c r="I66" i="2" s="1"/>
  <c r="J66" i="2" s="1"/>
  <c r="H67" i="1"/>
  <c r="I67" i="1" s="1"/>
  <c r="J67" i="1" s="1"/>
  <c r="H67" i="2" l="1"/>
  <c r="I67" i="2" s="1"/>
  <c r="J67" i="2" s="1"/>
  <c r="H68" i="1"/>
  <c r="I68" i="1" s="1"/>
  <c r="J68" i="1" s="1"/>
  <c r="H68" i="2" l="1"/>
  <c r="I68" i="2" s="1"/>
  <c r="J68" i="2" s="1"/>
  <c r="H69" i="1"/>
  <c r="I69" i="1" s="1"/>
  <c r="J69" i="1"/>
  <c r="H69" i="2" l="1"/>
  <c r="I69" i="2" s="1"/>
  <c r="J69" i="2" s="1"/>
  <c r="H70" i="1"/>
  <c r="I70" i="1" s="1"/>
  <c r="J70" i="1"/>
  <c r="H70" i="2" l="1"/>
  <c r="I70" i="2" s="1"/>
  <c r="J70" i="2" s="1"/>
  <c r="H71" i="1"/>
  <c r="I71" i="1" s="1"/>
  <c r="J71" i="1" s="1"/>
  <c r="H71" i="2" l="1"/>
  <c r="I71" i="2" s="1"/>
  <c r="J71" i="2" s="1"/>
  <c r="H72" i="1"/>
  <c r="I72" i="1" s="1"/>
  <c r="J72" i="1"/>
  <c r="H72" i="2" l="1"/>
  <c r="I72" i="2" s="1"/>
  <c r="J72" i="2" s="1"/>
  <c r="H73" i="1"/>
  <c r="I73" i="1" s="1"/>
  <c r="J73" i="1"/>
  <c r="H73" i="2" l="1"/>
  <c r="I73" i="2" s="1"/>
  <c r="J73" i="2" s="1"/>
  <c r="H74" i="1"/>
  <c r="I74" i="1" s="1"/>
  <c r="J74" i="1" s="1"/>
  <c r="H74" i="2" l="1"/>
  <c r="I74" i="2" s="1"/>
  <c r="J74" i="2" s="1"/>
  <c r="H75" i="1"/>
  <c r="I75" i="1" s="1"/>
  <c r="J75" i="1"/>
  <c r="H75" i="2" l="1"/>
  <c r="I75" i="2" s="1"/>
  <c r="J75" i="2" s="1"/>
  <c r="H76" i="1"/>
  <c r="I76" i="1" s="1"/>
  <c r="J76" i="1"/>
  <c r="H76" i="2" l="1"/>
  <c r="I76" i="2" s="1"/>
  <c r="J76" i="2" s="1"/>
  <c r="H77" i="1"/>
  <c r="I77" i="1" s="1"/>
  <c r="J77" i="1" s="1"/>
  <c r="H77" i="2" l="1"/>
  <c r="I77" i="2" s="1"/>
  <c r="J77" i="2" s="1"/>
  <c r="H78" i="1"/>
  <c r="I78" i="1" s="1"/>
  <c r="J78" i="1"/>
  <c r="H78" i="2" l="1"/>
  <c r="I78" i="2" s="1"/>
  <c r="J78" i="2" s="1"/>
  <c r="H79" i="1"/>
  <c r="I79" i="1" s="1"/>
  <c r="J79" i="1"/>
  <c r="H79" i="2" l="1"/>
  <c r="I79" i="2" s="1"/>
  <c r="J79" i="2" s="1"/>
  <c r="H80" i="1"/>
  <c r="I80" i="1" s="1"/>
  <c r="J80" i="1" s="1"/>
  <c r="H80" i="2" l="1"/>
  <c r="I80" i="2" s="1"/>
  <c r="J80" i="2" s="1"/>
  <c r="H81" i="1"/>
  <c r="I81" i="1" s="1"/>
  <c r="J81" i="1"/>
  <c r="H81" i="2" l="1"/>
  <c r="I81" i="2" s="1"/>
  <c r="J81" i="2" s="1"/>
  <c r="H82" i="1"/>
  <c r="I82" i="1" s="1"/>
  <c r="J82" i="1"/>
  <c r="H82" i="2" l="1"/>
  <c r="I82" i="2" s="1"/>
  <c r="J82" i="2" s="1"/>
  <c r="H83" i="1"/>
  <c r="I83" i="1" s="1"/>
  <c r="J83" i="1" s="1"/>
  <c r="H83" i="2" l="1"/>
  <c r="I83" i="2" s="1"/>
  <c r="J83" i="2" s="1"/>
  <c r="H84" i="1"/>
  <c r="I84" i="1" s="1"/>
  <c r="J84" i="1"/>
  <c r="H84" i="2" l="1"/>
  <c r="I84" i="2" s="1"/>
  <c r="J84" i="2" s="1"/>
  <c r="H85" i="1"/>
  <c r="I85" i="1" s="1"/>
  <c r="J85" i="1"/>
  <c r="H85" i="2" l="1"/>
  <c r="I85" i="2" s="1"/>
  <c r="J85" i="2" s="1"/>
  <c r="H86" i="1"/>
  <c r="I86" i="1" s="1"/>
  <c r="J86" i="1" s="1"/>
  <c r="H86" i="2" l="1"/>
  <c r="I86" i="2" s="1"/>
  <c r="J86" i="2" s="1"/>
  <c r="H87" i="1"/>
  <c r="I87" i="1" s="1"/>
  <c r="J87" i="1"/>
  <c r="H87" i="2" l="1"/>
  <c r="I87" i="2" s="1"/>
  <c r="J87" i="2" s="1"/>
  <c r="H88" i="1"/>
  <c r="I88" i="1" s="1"/>
  <c r="J88" i="1"/>
  <c r="H88" i="2" l="1"/>
  <c r="I88" i="2" s="1"/>
  <c r="J88" i="2" s="1"/>
  <c r="H89" i="1"/>
  <c r="I89" i="1" s="1"/>
  <c r="J89" i="1" s="1"/>
  <c r="H89" i="2" l="1"/>
  <c r="I89" i="2" s="1"/>
  <c r="J89" i="2" s="1"/>
  <c r="H90" i="1"/>
  <c r="I90" i="1" s="1"/>
  <c r="J90" i="1"/>
  <c r="H90" i="2" l="1"/>
  <c r="I90" i="2" s="1"/>
  <c r="J90" i="2" s="1"/>
  <c r="H91" i="1"/>
  <c r="I91" i="1" s="1"/>
  <c r="J91" i="1"/>
  <c r="H91" i="2" l="1"/>
  <c r="I91" i="2" s="1"/>
  <c r="J91" i="2" s="1"/>
  <c r="H92" i="1"/>
  <c r="I92" i="1" s="1"/>
  <c r="J92" i="1" s="1"/>
  <c r="H92" i="2" l="1"/>
  <c r="I92" i="2" s="1"/>
  <c r="J92" i="2" s="1"/>
  <c r="H93" i="1"/>
  <c r="I93" i="1" s="1"/>
  <c r="J93" i="1"/>
  <c r="H93" i="2" l="1"/>
  <c r="I93" i="2" s="1"/>
  <c r="J93" i="2" s="1"/>
  <c r="H94" i="1"/>
  <c r="I94" i="1" s="1"/>
  <c r="J94" i="1"/>
  <c r="H94" i="2" l="1"/>
  <c r="I94" i="2" s="1"/>
  <c r="J94" i="2" s="1"/>
  <c r="H95" i="1"/>
  <c r="I95" i="1" s="1"/>
  <c r="J95" i="1" s="1"/>
  <c r="H95" i="2" l="1"/>
  <c r="I95" i="2" s="1"/>
  <c r="J95" i="2" s="1"/>
  <c r="H96" i="1"/>
  <c r="I96" i="1" s="1"/>
  <c r="J96" i="1" s="1"/>
  <c r="H96" i="2" l="1"/>
  <c r="I96" i="2" s="1"/>
  <c r="J96" i="2" s="1"/>
  <c r="H97" i="1"/>
  <c r="I97" i="1" s="1"/>
  <c r="J97" i="1"/>
  <c r="H97" i="2" l="1"/>
  <c r="I97" i="2" s="1"/>
  <c r="J97" i="2" s="1"/>
  <c r="H98" i="1"/>
  <c r="I98" i="1" s="1"/>
  <c r="J98" i="1" s="1"/>
  <c r="H98" i="2" l="1"/>
  <c r="I98" i="2" s="1"/>
  <c r="J98" i="2" s="1"/>
  <c r="H99" i="1"/>
  <c r="I99" i="1" s="1"/>
  <c r="J99" i="1"/>
  <c r="H99" i="2" l="1"/>
  <c r="I99" i="2" s="1"/>
  <c r="J99" i="2" s="1"/>
  <c r="H100" i="1"/>
  <c r="I100" i="1" s="1"/>
  <c r="J100" i="1"/>
  <c r="H100" i="2" l="1"/>
  <c r="I100" i="2" s="1"/>
  <c r="J100" i="2" s="1"/>
  <c r="H101" i="1"/>
  <c r="I101" i="1" s="1"/>
  <c r="J101" i="1" s="1"/>
  <c r="H101" i="2" l="1"/>
  <c r="I101" i="2" s="1"/>
  <c r="J101" i="2" s="1"/>
  <c r="H102" i="1"/>
  <c r="I102" i="1" s="1"/>
  <c r="J102" i="1"/>
  <c r="H102" i="2" l="1"/>
  <c r="I102" i="2" s="1"/>
  <c r="J102" i="2" s="1"/>
  <c r="H103" i="1"/>
  <c r="I103" i="1" s="1"/>
  <c r="J103" i="1"/>
  <c r="H103" i="2" l="1"/>
  <c r="I103" i="2" s="1"/>
  <c r="J103" i="2" s="1"/>
  <c r="H104" i="1"/>
  <c r="I104" i="1" s="1"/>
  <c r="J104" i="1" s="1"/>
  <c r="H104" i="2" l="1"/>
  <c r="I104" i="2" s="1"/>
  <c r="J104" i="2" s="1"/>
  <c r="H105" i="1"/>
  <c r="I105" i="1" s="1"/>
  <c r="J105" i="1"/>
  <c r="H105" i="2" l="1"/>
  <c r="I105" i="2" s="1"/>
  <c r="J105" i="2" s="1"/>
  <c r="H106" i="1"/>
  <c r="I106" i="1" s="1"/>
  <c r="J106" i="1"/>
  <c r="H106" i="2" l="1"/>
  <c r="I106" i="2" s="1"/>
  <c r="J106" i="2" s="1"/>
  <c r="H107" i="1"/>
  <c r="I107" i="1" s="1"/>
  <c r="J107" i="1" s="1"/>
  <c r="H107" i="2" l="1"/>
  <c r="I107" i="2" s="1"/>
  <c r="J107" i="2" s="1"/>
  <c r="H108" i="1"/>
  <c r="I108" i="1" s="1"/>
  <c r="J108" i="1"/>
  <c r="H108" i="2" l="1"/>
  <c r="I108" i="2" s="1"/>
  <c r="J108" i="2" s="1"/>
  <c r="H109" i="1"/>
  <c r="I109" i="1" s="1"/>
  <c r="J109" i="1"/>
  <c r="H109" i="2" l="1"/>
  <c r="I109" i="2" s="1"/>
  <c r="J109" i="2" s="1"/>
  <c r="H110" i="1"/>
  <c r="I110" i="1" s="1"/>
  <c r="J110" i="1" s="1"/>
  <c r="H110" i="2" l="1"/>
  <c r="I110" i="2" s="1"/>
  <c r="J110" i="2" s="1"/>
  <c r="H111" i="1"/>
  <c r="I111" i="1" s="1"/>
  <c r="J111" i="1"/>
  <c r="H111" i="2" l="1"/>
  <c r="I111" i="2" s="1"/>
  <c r="J111" i="2" s="1"/>
  <c r="H112" i="1"/>
  <c r="I112" i="1" s="1"/>
  <c r="J112" i="1"/>
  <c r="H112" i="2" l="1"/>
  <c r="I112" i="2" s="1"/>
  <c r="J112" i="2" s="1"/>
  <c r="H113" i="1"/>
  <c r="I113" i="1" s="1"/>
  <c r="J113" i="1" s="1"/>
  <c r="H113" i="2" l="1"/>
  <c r="I113" i="2" s="1"/>
  <c r="J113" i="2" s="1"/>
  <c r="H114" i="1"/>
  <c r="I114" i="1" s="1"/>
  <c r="J114" i="1"/>
  <c r="H114" i="2" l="1"/>
  <c r="I114" i="2" s="1"/>
  <c r="J114" i="2" s="1"/>
  <c r="H115" i="1"/>
  <c r="I115" i="1" s="1"/>
  <c r="J115" i="1"/>
  <c r="H115" i="2" l="1"/>
  <c r="I115" i="2" s="1"/>
  <c r="J115" i="2" s="1"/>
  <c r="H116" i="1"/>
  <c r="I116" i="1" s="1"/>
  <c r="J116" i="1" s="1"/>
  <c r="H116" i="2" l="1"/>
  <c r="I116" i="2" s="1"/>
  <c r="J116" i="2" s="1"/>
  <c r="H117" i="1"/>
  <c r="I117" i="1" s="1"/>
  <c r="J117" i="1"/>
  <c r="H117" i="2" l="1"/>
  <c r="I117" i="2" s="1"/>
  <c r="J117" i="2" s="1"/>
  <c r="H118" i="1"/>
  <c r="I118" i="1" s="1"/>
  <c r="J118" i="1"/>
  <c r="H118" i="2" l="1"/>
  <c r="I118" i="2" s="1"/>
  <c r="J118" i="2" s="1"/>
  <c r="H119" i="1"/>
  <c r="I119" i="1" s="1"/>
  <c r="J119" i="1" s="1"/>
  <c r="H119" i="2" l="1"/>
  <c r="I119" i="2" s="1"/>
  <c r="J119" i="2" s="1"/>
  <c r="H120" i="1"/>
  <c r="I120" i="1" s="1"/>
  <c r="J120" i="1" s="1"/>
  <c r="H120" i="2" l="1"/>
  <c r="I120" i="2" s="1"/>
  <c r="J120" i="2" s="1"/>
  <c r="H121" i="1"/>
  <c r="I121" i="1" s="1"/>
  <c r="J121" i="1"/>
  <c r="H121" i="2" l="1"/>
  <c r="I121" i="2" s="1"/>
  <c r="J121" i="2" s="1"/>
  <c r="H122" i="1"/>
  <c r="I122" i="1" s="1"/>
  <c r="J122" i="1" s="1"/>
  <c r="H122" i="2" l="1"/>
  <c r="I122" i="2" s="1"/>
  <c r="J122" i="2" s="1"/>
  <c r="H123" i="1"/>
  <c r="I123" i="1" s="1"/>
  <c r="J123" i="1" s="1"/>
  <c r="H123" i="2" l="1"/>
  <c r="I123" i="2" s="1"/>
  <c r="J123" i="2" s="1"/>
  <c r="H124" i="1"/>
  <c r="I124" i="1" s="1"/>
  <c r="J124" i="1"/>
  <c r="H124" i="2" l="1"/>
  <c r="I124" i="2" s="1"/>
  <c r="J124" i="2" s="1"/>
  <c r="H125" i="1"/>
  <c r="I125" i="1" s="1"/>
  <c r="J125" i="1" s="1"/>
  <c r="H125" i="2" l="1"/>
  <c r="I125" i="2" s="1"/>
  <c r="J125" i="2" s="1"/>
  <c r="H126" i="1"/>
  <c r="I126" i="1" s="1"/>
  <c r="J126" i="1" s="1"/>
  <c r="H126" i="2" l="1"/>
  <c r="I126" i="2" s="1"/>
  <c r="J126" i="2" s="1"/>
  <c r="H127" i="1"/>
  <c r="I127" i="1" s="1"/>
  <c r="J127" i="1" s="1"/>
  <c r="H127" i="2" l="1"/>
  <c r="I127" i="2" s="1"/>
  <c r="J127" i="2" s="1"/>
  <c r="H128" i="1"/>
  <c r="I128" i="1" s="1"/>
  <c r="J128" i="1" s="1"/>
  <c r="H128" i="2" l="1"/>
  <c r="I128" i="2" s="1"/>
  <c r="J128" i="2" s="1"/>
  <c r="H129" i="1"/>
  <c r="I129" i="1" s="1"/>
  <c r="J129" i="1"/>
  <c r="H129" i="2" l="1"/>
  <c r="I129" i="2" s="1"/>
  <c r="J129" i="2" s="1"/>
  <c r="H130" i="1"/>
  <c r="I130" i="1" s="1"/>
  <c r="J130" i="1" s="1"/>
  <c r="H130" i="2" l="1"/>
  <c r="I130" i="2" s="1"/>
  <c r="J130" i="2" s="1"/>
  <c r="H131" i="1"/>
  <c r="I131" i="1" s="1"/>
  <c r="J131" i="1" s="1"/>
  <c r="H131" i="2" l="1"/>
  <c r="I131" i="2" s="1"/>
  <c r="J131" i="2" s="1"/>
  <c r="H132" i="1"/>
  <c r="I132" i="1" s="1"/>
  <c r="J132" i="1"/>
  <c r="H132" i="2" l="1"/>
  <c r="I132" i="2" s="1"/>
  <c r="J132" i="2" s="1"/>
  <c r="H133" i="1"/>
  <c r="I133" i="1" s="1"/>
  <c r="J133" i="1"/>
  <c r="H133" i="2" l="1"/>
  <c r="I133" i="2" s="1"/>
  <c r="J133" i="2"/>
  <c r="H134" i="1"/>
  <c r="I134" i="1" s="1"/>
  <c r="J134" i="1" s="1"/>
  <c r="H134" i="2" l="1"/>
  <c r="I134" i="2" s="1"/>
  <c r="J134" i="2" s="1"/>
  <c r="H135" i="1"/>
  <c r="I135" i="1" s="1"/>
  <c r="J135" i="1"/>
  <c r="H135" i="2" l="1"/>
  <c r="I135" i="2" s="1"/>
  <c r="J135" i="2" s="1"/>
  <c r="H136" i="1"/>
  <c r="I136" i="1" s="1"/>
  <c r="J136" i="1" s="1"/>
  <c r="H136" i="2" l="1"/>
  <c r="I136" i="2" s="1"/>
  <c r="J136" i="2"/>
  <c r="H137" i="1"/>
  <c r="I137" i="1" s="1"/>
  <c r="J137" i="1" s="1"/>
  <c r="H137" i="2" l="1"/>
  <c r="I137" i="2" s="1"/>
  <c r="J137" i="2" s="1"/>
  <c r="H138" i="1"/>
  <c r="I138" i="1" s="1"/>
  <c r="J138" i="1"/>
  <c r="H138" i="2" l="1"/>
  <c r="I138" i="2" s="1"/>
  <c r="J138" i="2" s="1"/>
  <c r="H139" i="1"/>
  <c r="I139" i="1" s="1"/>
  <c r="J139" i="1"/>
  <c r="H139" i="2" l="1"/>
  <c r="I139" i="2" s="1"/>
  <c r="J139" i="2" s="1"/>
  <c r="H140" i="1"/>
  <c r="I140" i="1" s="1"/>
  <c r="J140" i="1" s="1"/>
  <c r="H140" i="2" l="1"/>
  <c r="I140" i="2" s="1"/>
  <c r="J140" i="2" s="1"/>
  <c r="H141" i="1"/>
  <c r="I141" i="1" s="1"/>
  <c r="J141" i="1"/>
  <c r="H141" i="2" l="1"/>
  <c r="I141" i="2" s="1"/>
  <c r="J141" i="2" s="1"/>
  <c r="H142" i="1"/>
  <c r="I142" i="1" s="1"/>
  <c r="J142" i="1"/>
  <c r="H142" i="2" l="1"/>
  <c r="I142" i="2" s="1"/>
  <c r="J142" i="2" s="1"/>
  <c r="H143" i="1"/>
  <c r="I143" i="1" s="1"/>
  <c r="J143" i="1" s="1"/>
  <c r="H143" i="2" l="1"/>
  <c r="I143" i="2" s="1"/>
  <c r="J143" i="2" s="1"/>
  <c r="H144" i="1"/>
  <c r="I144" i="1" s="1"/>
  <c r="J144" i="1"/>
  <c r="H144" i="2" l="1"/>
  <c r="I144" i="2" s="1"/>
  <c r="J144" i="2" s="1"/>
  <c r="H145" i="1"/>
  <c r="I145" i="1" s="1"/>
  <c r="J145" i="1"/>
  <c r="H145" i="2" l="1"/>
  <c r="I145" i="2" s="1"/>
  <c r="J145" i="2" s="1"/>
  <c r="H146" i="1"/>
  <c r="I146" i="1" s="1"/>
  <c r="J146" i="1" s="1"/>
  <c r="H146" i="2" l="1"/>
  <c r="I146" i="2" s="1"/>
  <c r="J146" i="2" s="1"/>
  <c r="H147" i="1"/>
  <c r="I147" i="1" s="1"/>
  <c r="J147" i="1"/>
  <c r="H147" i="2" l="1"/>
  <c r="I147" i="2" s="1"/>
  <c r="J147" i="2" s="1"/>
  <c r="H148" i="1"/>
  <c r="I148" i="1" s="1"/>
  <c r="J148" i="1"/>
  <c r="H148" i="2" l="1"/>
  <c r="I148" i="2" s="1"/>
  <c r="J148" i="2" s="1"/>
  <c r="H149" i="1"/>
  <c r="I149" i="1" s="1"/>
  <c r="J149" i="1" s="1"/>
  <c r="H149" i="2" l="1"/>
  <c r="I149" i="2" s="1"/>
  <c r="J149" i="2" s="1"/>
  <c r="H150" i="1"/>
  <c r="I150" i="1" s="1"/>
  <c r="J150" i="1"/>
  <c r="H150" i="2" l="1"/>
  <c r="I150" i="2" s="1"/>
  <c r="J150" i="2"/>
  <c r="H151" i="1"/>
  <c r="I151" i="1" s="1"/>
  <c r="J151" i="1"/>
  <c r="H151" i="2" l="1"/>
  <c r="I151" i="2" s="1"/>
  <c r="J151" i="2" s="1"/>
  <c r="H152" i="1"/>
  <c r="I152" i="1" s="1"/>
  <c r="J152" i="1" s="1"/>
  <c r="H152" i="2" l="1"/>
  <c r="I152" i="2" s="1"/>
  <c r="J152" i="2" s="1"/>
  <c r="H153" i="1"/>
  <c r="I153" i="1" s="1"/>
  <c r="J153" i="1"/>
  <c r="H153" i="2" l="1"/>
  <c r="I153" i="2" s="1"/>
  <c r="J153" i="2" s="1"/>
  <c r="H154" i="1"/>
  <c r="I154" i="1" s="1"/>
  <c r="J154" i="1"/>
  <c r="H154" i="2" l="1"/>
  <c r="I154" i="2" s="1"/>
  <c r="J154" i="2" s="1"/>
  <c r="H155" i="1"/>
  <c r="I155" i="1" s="1"/>
  <c r="J155" i="1" s="1"/>
  <c r="H155" i="2" l="1"/>
  <c r="I155" i="2" s="1"/>
  <c r="J155" i="2" s="1"/>
  <c r="H156" i="1"/>
  <c r="I156" i="1" s="1"/>
  <c r="J156" i="1"/>
  <c r="H156" i="2" l="1"/>
  <c r="I156" i="2" s="1"/>
  <c r="J156" i="2" s="1"/>
  <c r="H157" i="1"/>
  <c r="I157" i="1" s="1"/>
  <c r="J157" i="1"/>
  <c r="H157" i="2" l="1"/>
  <c r="I157" i="2" s="1"/>
  <c r="J157" i="2" s="1"/>
  <c r="H158" i="1"/>
  <c r="I158" i="1" s="1"/>
  <c r="J158" i="1" s="1"/>
  <c r="H158" i="2" l="1"/>
  <c r="I158" i="2" s="1"/>
  <c r="J158" i="2" s="1"/>
  <c r="H159" i="1"/>
  <c r="I159" i="1" s="1"/>
  <c r="J159" i="1"/>
  <c r="H159" i="2" l="1"/>
  <c r="I159" i="2" s="1"/>
  <c r="J159" i="2" s="1"/>
  <c r="H160" i="1"/>
  <c r="I160" i="1" s="1"/>
  <c r="J160" i="1" s="1"/>
  <c r="H160" i="2" l="1"/>
  <c r="I160" i="2" s="1"/>
  <c r="J160" i="2" s="1"/>
  <c r="H161" i="1"/>
  <c r="I161" i="1" s="1"/>
  <c r="J161" i="1" s="1"/>
  <c r="H161" i="2" l="1"/>
  <c r="I161" i="2" s="1"/>
  <c r="J161" i="2" s="1"/>
  <c r="H162" i="1"/>
  <c r="I162" i="1" s="1"/>
  <c r="J162" i="1" s="1"/>
  <c r="H162" i="2" l="1"/>
  <c r="I162" i="2" s="1"/>
  <c r="J162" i="2"/>
  <c r="H163" i="1"/>
  <c r="I163" i="1" s="1"/>
  <c r="J163" i="1" s="1"/>
  <c r="H163" i="2" l="1"/>
  <c r="I163" i="2" s="1"/>
  <c r="J163" i="2" s="1"/>
  <c r="H164" i="1"/>
  <c r="I164" i="1" s="1"/>
  <c r="J164" i="1" s="1"/>
  <c r="H164" i="2" l="1"/>
  <c r="I164" i="2" s="1"/>
  <c r="J164" i="2" s="1"/>
  <c r="H165" i="1"/>
  <c r="I165" i="1" s="1"/>
  <c r="J165" i="1"/>
  <c r="H165" i="2" l="1"/>
  <c r="I165" i="2" s="1"/>
  <c r="J165" i="2" s="1"/>
  <c r="H166" i="1"/>
  <c r="I166" i="1" s="1"/>
  <c r="J166" i="1"/>
  <c r="H166" i="2" l="1"/>
  <c r="I166" i="2" s="1"/>
  <c r="J166" i="2" s="1"/>
  <c r="H167" i="1"/>
  <c r="I167" i="1" s="1"/>
  <c r="J167" i="1" s="1"/>
  <c r="H167" i="2" l="1"/>
  <c r="I167" i="2" s="1"/>
  <c r="J167" i="2" s="1"/>
  <c r="H168" i="1"/>
  <c r="I168" i="1" s="1"/>
  <c r="J168" i="1"/>
  <c r="H168" i="2" l="1"/>
  <c r="I168" i="2" s="1"/>
  <c r="J168" i="2" s="1"/>
  <c r="H169" i="1"/>
  <c r="I169" i="1" s="1"/>
  <c r="J169" i="1"/>
  <c r="H169" i="2" l="1"/>
  <c r="I169" i="2" s="1"/>
  <c r="J169" i="2" s="1"/>
  <c r="H170" i="1"/>
  <c r="I170" i="1" s="1"/>
  <c r="J170" i="1" s="1"/>
  <c r="H170" i="2" l="1"/>
  <c r="I170" i="2" s="1"/>
  <c r="J170" i="2" s="1"/>
  <c r="H171" i="1"/>
  <c r="I171" i="1" s="1"/>
  <c r="J171" i="1"/>
  <c r="H171" i="2" l="1"/>
  <c r="I171" i="2" s="1"/>
  <c r="J171" i="2" s="1"/>
  <c r="H172" i="1"/>
  <c r="I172" i="1" s="1"/>
  <c r="J172" i="1"/>
  <c r="H172" i="2" l="1"/>
  <c r="I172" i="2" s="1"/>
  <c r="J172" i="2" s="1"/>
  <c r="H173" i="1"/>
  <c r="I173" i="1" s="1"/>
  <c r="J173" i="1" s="1"/>
  <c r="H173" i="2" l="1"/>
  <c r="I173" i="2" s="1"/>
  <c r="J173" i="2" s="1"/>
  <c r="H174" i="1"/>
  <c r="I174" i="1" s="1"/>
  <c r="J174" i="1" s="1"/>
  <c r="H174" i="2" l="1"/>
  <c r="I174" i="2" s="1"/>
  <c r="J174" i="2" s="1"/>
  <c r="H175" i="1"/>
  <c r="I175" i="1" s="1"/>
  <c r="J175" i="1"/>
  <c r="H175" i="2" l="1"/>
  <c r="I175" i="2" s="1"/>
  <c r="J175" i="2" s="1"/>
  <c r="H176" i="1"/>
  <c r="I176" i="1" s="1"/>
  <c r="J176" i="1" s="1"/>
  <c r="H176" i="2" l="1"/>
  <c r="I176" i="2" s="1"/>
  <c r="J176" i="2" s="1"/>
  <c r="H177" i="1"/>
  <c r="I177" i="1" s="1"/>
  <c r="J177" i="1" s="1"/>
  <c r="H177" i="2" l="1"/>
  <c r="I177" i="2" s="1"/>
  <c r="J177" i="2" s="1"/>
  <c r="H178" i="1"/>
  <c r="I178" i="1" s="1"/>
  <c r="J178" i="1" s="1"/>
  <c r="H178" i="2" l="1"/>
  <c r="I178" i="2" s="1"/>
  <c r="J178" i="2" s="1"/>
  <c r="H179" i="1"/>
  <c r="I179" i="1" s="1"/>
  <c r="J179" i="1" s="1"/>
  <c r="H179" i="2" l="1"/>
  <c r="I179" i="2" s="1"/>
  <c r="J179" i="2" s="1"/>
  <c r="H180" i="1"/>
  <c r="I180" i="1" s="1"/>
  <c r="J180" i="1" s="1"/>
  <c r="H180" i="2" l="1"/>
  <c r="I180" i="2" s="1"/>
  <c r="J180" i="2" s="1"/>
  <c r="H181" i="1"/>
  <c r="I181" i="1" s="1"/>
  <c r="J181" i="1"/>
  <c r="H181" i="2" l="1"/>
  <c r="I181" i="2" s="1"/>
  <c r="J181" i="2" s="1"/>
  <c r="H182" i="1"/>
  <c r="I182" i="1" s="1"/>
  <c r="J182" i="1" s="1"/>
  <c r="H182" i="2" l="1"/>
  <c r="I182" i="2" s="1"/>
  <c r="J182" i="2" s="1"/>
  <c r="H183" i="1"/>
  <c r="I183" i="1" s="1"/>
  <c r="J183" i="1"/>
  <c r="H183" i="2" l="1"/>
  <c r="I183" i="2" s="1"/>
  <c r="J183" i="2" s="1"/>
  <c r="H184" i="1"/>
  <c r="I184" i="1" s="1"/>
  <c r="J184" i="1"/>
  <c r="H184" i="2" l="1"/>
  <c r="I184" i="2" s="1"/>
  <c r="J184" i="2" s="1"/>
  <c r="H185" i="1"/>
  <c r="I185" i="1" s="1"/>
  <c r="J185" i="1" s="1"/>
  <c r="H185" i="2" l="1"/>
  <c r="I185" i="2" s="1"/>
  <c r="J185" i="2" s="1"/>
  <c r="H186" i="1"/>
  <c r="I186" i="1" s="1"/>
  <c r="J186" i="1"/>
  <c r="H186" i="2" l="1"/>
  <c r="I186" i="2" s="1"/>
  <c r="J186" i="2" s="1"/>
  <c r="H187" i="1"/>
  <c r="I187" i="1" s="1"/>
  <c r="J187" i="1" s="1"/>
  <c r="H187" i="2" l="1"/>
  <c r="I187" i="2" s="1"/>
  <c r="J187" i="2" s="1"/>
  <c r="H188" i="1"/>
  <c r="I188" i="1" s="1"/>
  <c r="J188" i="1" s="1"/>
  <c r="H188" i="2" l="1"/>
  <c r="I188" i="2" s="1"/>
  <c r="J188" i="2" s="1"/>
  <c r="H189" i="1"/>
  <c r="I189" i="1" s="1"/>
  <c r="J189" i="1"/>
  <c r="H189" i="2" l="1"/>
  <c r="I189" i="2" s="1"/>
  <c r="J189" i="2" s="1"/>
  <c r="H190" i="1"/>
  <c r="I190" i="1" s="1"/>
  <c r="J190" i="1"/>
  <c r="H190" i="2" l="1"/>
  <c r="I190" i="2" s="1"/>
  <c r="J190" i="2" s="1"/>
  <c r="H191" i="1"/>
  <c r="I191" i="1" s="1"/>
  <c r="J191" i="1" s="1"/>
  <c r="H191" i="2" l="1"/>
  <c r="I191" i="2" s="1"/>
  <c r="J191" i="2" s="1"/>
  <c r="H192" i="1"/>
  <c r="I192" i="1" s="1"/>
  <c r="J192" i="1"/>
  <c r="H192" i="2" l="1"/>
  <c r="I192" i="2" s="1"/>
  <c r="J192" i="2" s="1"/>
  <c r="H193" i="1"/>
  <c r="I193" i="1" s="1"/>
  <c r="J193" i="1"/>
  <c r="H193" i="2" l="1"/>
  <c r="I193" i="2" s="1"/>
  <c r="J193" i="2" s="1"/>
  <c r="H194" i="1"/>
  <c r="I194" i="1" s="1"/>
  <c r="J194" i="1" s="1"/>
  <c r="H194" i="2" l="1"/>
  <c r="I194" i="2" s="1"/>
  <c r="J194" i="2" s="1"/>
  <c r="H195" i="1"/>
  <c r="I195" i="1" s="1"/>
  <c r="J195" i="1"/>
  <c r="H195" i="2" l="1"/>
  <c r="I195" i="2" s="1"/>
  <c r="J195" i="2" s="1"/>
  <c r="H196" i="1"/>
  <c r="I196" i="1" s="1"/>
  <c r="J196" i="1"/>
  <c r="H196" i="2" l="1"/>
  <c r="I196" i="2" s="1"/>
  <c r="J196" i="2" s="1"/>
  <c r="H197" i="1"/>
  <c r="I197" i="1" s="1"/>
  <c r="J197" i="1" s="1"/>
  <c r="H197" i="2" l="1"/>
  <c r="I197" i="2" s="1"/>
  <c r="J197" i="2" s="1"/>
  <c r="H198" i="1"/>
  <c r="I198" i="1" s="1"/>
  <c r="J198" i="1"/>
  <c r="H198" i="2" l="1"/>
  <c r="I198" i="2" s="1"/>
  <c r="J198" i="2" s="1"/>
  <c r="H199" i="1"/>
  <c r="I199" i="1" s="1"/>
  <c r="J199" i="1"/>
  <c r="H199" i="2" l="1"/>
  <c r="I199" i="2" s="1"/>
  <c r="J199" i="2" s="1"/>
  <c r="H200" i="1"/>
  <c r="I200" i="1" s="1"/>
  <c r="J200" i="1" s="1"/>
  <c r="H200" i="2" l="1"/>
  <c r="I200" i="2" s="1"/>
  <c r="J200" i="2" s="1"/>
  <c r="H201" i="1"/>
  <c r="I201" i="1" s="1"/>
  <c r="J201" i="1"/>
  <c r="H201" i="2" l="1"/>
  <c r="I201" i="2" s="1"/>
  <c r="J201" i="2"/>
  <c r="H202" i="1"/>
  <c r="I202" i="1" s="1"/>
  <c r="J202" i="1"/>
  <c r="H202" i="2" l="1"/>
  <c r="I202" i="2" s="1"/>
  <c r="J202" i="2" s="1"/>
  <c r="H203" i="1"/>
  <c r="I203" i="1" s="1"/>
  <c r="J203" i="1" s="1"/>
  <c r="H203" i="2" l="1"/>
  <c r="I203" i="2" s="1"/>
  <c r="J203" i="2" s="1"/>
  <c r="H204" i="1"/>
  <c r="I204" i="1" s="1"/>
  <c r="J204" i="1"/>
  <c r="H204" i="2" l="1"/>
  <c r="I204" i="2" s="1"/>
  <c r="J204" i="2" s="1"/>
  <c r="H205" i="1"/>
  <c r="I205" i="1" s="1"/>
  <c r="J205" i="1"/>
  <c r="H205" i="2" l="1"/>
  <c r="I205" i="2" s="1"/>
  <c r="J205" i="2" s="1"/>
  <c r="H206" i="1"/>
  <c r="I206" i="1" s="1"/>
  <c r="J206" i="1" s="1"/>
  <c r="H206" i="2" l="1"/>
  <c r="I206" i="2" s="1"/>
  <c r="J206" i="2" s="1"/>
  <c r="H207" i="1"/>
  <c r="I207" i="1" s="1"/>
  <c r="J207" i="1"/>
  <c r="H207" i="2" l="1"/>
  <c r="I207" i="2" s="1"/>
  <c r="J207" i="2" s="1"/>
  <c r="H208" i="1"/>
  <c r="I208" i="1" s="1"/>
  <c r="J208" i="1"/>
  <c r="H208" i="2" l="1"/>
  <c r="I208" i="2" s="1"/>
  <c r="J208" i="2" s="1"/>
  <c r="H209" i="1"/>
  <c r="I209" i="1" s="1"/>
  <c r="J209" i="1" s="1"/>
  <c r="H209" i="2" l="1"/>
  <c r="I209" i="2" s="1"/>
  <c r="J209" i="2" s="1"/>
  <c r="H210" i="1"/>
  <c r="I210" i="1" s="1"/>
  <c r="J210" i="1"/>
  <c r="H210" i="2" l="1"/>
  <c r="I210" i="2" s="1"/>
  <c r="J210" i="2" s="1"/>
  <c r="H211" i="1"/>
  <c r="I211" i="1" s="1"/>
  <c r="J211" i="1"/>
  <c r="H211" i="2" l="1"/>
  <c r="I211" i="2" s="1"/>
  <c r="J211" i="2" s="1"/>
  <c r="H212" i="1"/>
  <c r="I212" i="1" s="1"/>
  <c r="J212" i="1" s="1"/>
  <c r="H212" i="2" l="1"/>
  <c r="I212" i="2" s="1"/>
  <c r="J212" i="2" s="1"/>
  <c r="H213" i="1"/>
  <c r="I213" i="1" s="1"/>
  <c r="J213" i="1"/>
  <c r="H213" i="2" l="1"/>
  <c r="I213" i="2" s="1"/>
  <c r="J213" i="2" s="1"/>
  <c r="H214" i="1"/>
  <c r="I214" i="1" s="1"/>
  <c r="J214" i="1"/>
  <c r="H214" i="2" l="1"/>
  <c r="I214" i="2" s="1"/>
  <c r="J214" i="2" s="1"/>
  <c r="H215" i="1"/>
  <c r="I215" i="1" s="1"/>
  <c r="J215" i="1" s="1"/>
  <c r="H215" i="2" l="1"/>
  <c r="I215" i="2" s="1"/>
  <c r="J215" i="2" s="1"/>
  <c r="H216" i="1"/>
  <c r="I216" i="1" s="1"/>
  <c r="J216" i="1"/>
  <c r="H216" i="2" l="1"/>
  <c r="I216" i="2" s="1"/>
  <c r="J216" i="2" s="1"/>
  <c r="H217" i="1"/>
  <c r="I217" i="1" s="1"/>
  <c r="J217" i="1"/>
  <c r="H217" i="2" l="1"/>
  <c r="I217" i="2" s="1"/>
  <c r="J217" i="2" s="1"/>
  <c r="H218" i="1"/>
  <c r="I218" i="1" s="1"/>
  <c r="J218" i="1" s="1"/>
  <c r="H218" i="2" l="1"/>
  <c r="I218" i="2" s="1"/>
  <c r="J218" i="2" s="1"/>
  <c r="H219" i="1"/>
  <c r="I219" i="1" s="1"/>
  <c r="J219" i="1"/>
  <c r="H219" i="2" l="1"/>
  <c r="I219" i="2" s="1"/>
  <c r="J219" i="2" s="1"/>
  <c r="H220" i="1"/>
  <c r="I220" i="1" s="1"/>
  <c r="J220" i="1"/>
  <c r="H220" i="2" l="1"/>
  <c r="I220" i="2" s="1"/>
  <c r="J220" i="2" s="1"/>
  <c r="H221" i="1"/>
  <c r="I221" i="1" s="1"/>
  <c r="J221" i="1" s="1"/>
  <c r="H221" i="2" l="1"/>
  <c r="I221" i="2" s="1"/>
  <c r="J221" i="2" s="1"/>
  <c r="H222" i="1"/>
  <c r="I222" i="1" s="1"/>
  <c r="J222" i="1"/>
  <c r="H222" i="2" l="1"/>
  <c r="I222" i="2" s="1"/>
  <c r="J222" i="2"/>
  <c r="H223" i="1"/>
  <c r="I223" i="1" s="1"/>
  <c r="J223" i="1"/>
  <c r="H223" i="2" l="1"/>
  <c r="I223" i="2" s="1"/>
  <c r="J223" i="2" s="1"/>
  <c r="H224" i="1"/>
  <c r="I224" i="1" s="1"/>
  <c r="J224" i="1" s="1"/>
  <c r="H224" i="2" l="1"/>
  <c r="I224" i="2" s="1"/>
  <c r="J224" i="2" s="1"/>
  <c r="H225" i="1"/>
  <c r="I225" i="1" s="1"/>
  <c r="J225" i="1"/>
  <c r="H225" i="2" l="1"/>
  <c r="I225" i="2" s="1"/>
  <c r="J225" i="2" s="1"/>
  <c r="H226" i="1"/>
  <c r="I226" i="1" s="1"/>
  <c r="J226" i="1"/>
  <c r="H226" i="2" l="1"/>
  <c r="I226" i="2" s="1"/>
  <c r="J226" i="2" s="1"/>
  <c r="H227" i="1"/>
  <c r="I227" i="1" s="1"/>
  <c r="J227" i="1" s="1"/>
  <c r="H227" i="2" l="1"/>
  <c r="I227" i="2" s="1"/>
  <c r="J227" i="2" s="1"/>
  <c r="H228" i="1"/>
  <c r="I228" i="1" s="1"/>
  <c r="J228" i="1"/>
  <c r="H228" i="2" l="1"/>
  <c r="I228" i="2" s="1"/>
  <c r="J228" i="2" s="1"/>
  <c r="H229" i="1"/>
  <c r="I229" i="1" s="1"/>
  <c r="J229" i="1"/>
  <c r="H229" i="2" l="1"/>
  <c r="I229" i="2" s="1"/>
  <c r="J229" i="2" s="1"/>
  <c r="H230" i="1"/>
  <c r="I230" i="1" s="1"/>
  <c r="J230" i="1" s="1"/>
  <c r="H230" i="2" l="1"/>
  <c r="I230" i="2" s="1"/>
  <c r="J230" i="2" s="1"/>
  <c r="H231" i="1"/>
  <c r="I231" i="1" s="1"/>
  <c r="J231" i="1"/>
  <c r="H231" i="2" l="1"/>
  <c r="I231" i="2" s="1"/>
  <c r="J231" i="2" s="1"/>
  <c r="H232" i="1"/>
  <c r="I232" i="1" s="1"/>
  <c r="J232" i="1"/>
  <c r="H232" i="2" l="1"/>
  <c r="I232" i="2" s="1"/>
  <c r="J232" i="2" s="1"/>
  <c r="H233" i="1"/>
  <c r="I233" i="1" s="1"/>
  <c r="J233" i="1" s="1"/>
  <c r="H233" i="2" l="1"/>
  <c r="I233" i="2" s="1"/>
  <c r="J233" i="2" s="1"/>
  <c r="H234" i="1"/>
  <c r="I234" i="1" s="1"/>
  <c r="J234" i="1"/>
  <c r="H234" i="2" l="1"/>
  <c r="I234" i="2" s="1"/>
  <c r="J234" i="2"/>
  <c r="H235" i="1"/>
  <c r="I235" i="1" s="1"/>
  <c r="J235" i="1"/>
  <c r="H235" i="2" l="1"/>
  <c r="I235" i="2" s="1"/>
  <c r="J235" i="2" s="1"/>
  <c r="H236" i="1"/>
  <c r="I236" i="1" s="1"/>
  <c r="J236" i="1" s="1"/>
  <c r="H236" i="2" l="1"/>
  <c r="I236" i="2" s="1"/>
  <c r="J236" i="2" s="1"/>
  <c r="H237" i="1"/>
  <c r="I237" i="1" s="1"/>
  <c r="J237" i="1"/>
  <c r="H237" i="2" l="1"/>
  <c r="I237" i="2" s="1"/>
  <c r="J237" i="2" s="1"/>
  <c r="H238" i="1"/>
  <c r="I238" i="1" s="1"/>
  <c r="J238" i="1"/>
  <c r="H238" i="2" l="1"/>
  <c r="I238" i="2" s="1"/>
  <c r="J238" i="2" s="1"/>
  <c r="H239" i="1"/>
  <c r="I239" i="1" s="1"/>
  <c r="J239" i="1" s="1"/>
  <c r="H239" i="2" l="1"/>
  <c r="I239" i="2" s="1"/>
  <c r="J239" i="2" s="1"/>
  <c r="H240" i="1"/>
  <c r="I240" i="1" s="1"/>
  <c r="J240" i="1" s="1"/>
  <c r="H240" i="2" l="1"/>
  <c r="I240" i="2" s="1"/>
  <c r="J240" i="2"/>
  <c r="H241" i="1"/>
  <c r="I241" i="1" s="1"/>
  <c r="J241" i="1"/>
  <c r="H241" i="2" l="1"/>
  <c r="I241" i="2" s="1"/>
  <c r="J241" i="2" s="1"/>
  <c r="H242" i="1"/>
  <c r="I242" i="1" s="1"/>
  <c r="J242" i="1" s="1"/>
  <c r="H242" i="2" l="1"/>
  <c r="I242" i="2" s="1"/>
  <c r="J242" i="2" s="1"/>
  <c r="H243" i="1"/>
  <c r="I243" i="1" s="1"/>
  <c r="J243" i="1"/>
  <c r="H243" i="2" l="1"/>
  <c r="I243" i="2" s="1"/>
  <c r="J243" i="2" s="1"/>
  <c r="H244" i="1"/>
  <c r="I244" i="1" s="1"/>
  <c r="J244" i="1"/>
  <c r="H244" i="2" l="1"/>
  <c r="I244" i="2" s="1"/>
  <c r="J244" i="2" s="1"/>
  <c r="H245" i="1"/>
  <c r="I245" i="1" s="1"/>
  <c r="J245" i="1" s="1"/>
  <c r="H245" i="2" l="1"/>
  <c r="I245" i="2" s="1"/>
  <c r="J245" i="2" s="1"/>
  <c r="H246" i="1"/>
  <c r="I246" i="1" s="1"/>
  <c r="J246" i="1"/>
  <c r="H246" i="2" l="1"/>
  <c r="I246" i="2" s="1"/>
  <c r="J246" i="2" s="1"/>
  <c r="H247" i="1"/>
  <c r="I247" i="1" s="1"/>
  <c r="J247" i="1"/>
  <c r="H247" i="2" l="1"/>
  <c r="I247" i="2" s="1"/>
  <c r="J247" i="2" s="1"/>
  <c r="H248" i="1"/>
  <c r="I248" i="1" s="1"/>
  <c r="J248" i="1" s="1"/>
  <c r="H248" i="2" l="1"/>
  <c r="I248" i="2" s="1"/>
  <c r="J248" i="2" s="1"/>
  <c r="H249" i="1"/>
  <c r="I249" i="1" s="1"/>
  <c r="J249" i="1"/>
  <c r="H249" i="2" l="1"/>
  <c r="I249" i="2" s="1"/>
  <c r="J249" i="2" s="1"/>
  <c r="H250" i="1"/>
  <c r="I250" i="1" s="1"/>
  <c r="J250" i="1"/>
  <c r="H250" i="2" l="1"/>
  <c r="I250" i="2" s="1"/>
  <c r="J250" i="2" s="1"/>
  <c r="H251" i="1"/>
  <c r="I251" i="1" s="1"/>
  <c r="J251" i="1" s="1"/>
  <c r="H251" i="2" l="1"/>
  <c r="I251" i="2" s="1"/>
  <c r="J251" i="2" s="1"/>
  <c r="H252" i="1"/>
  <c r="I252" i="1" s="1"/>
  <c r="J252" i="1"/>
  <c r="H252" i="2" l="1"/>
  <c r="I252" i="2" s="1"/>
  <c r="J252" i="2" s="1"/>
  <c r="H253" i="1"/>
  <c r="I253" i="1" s="1"/>
  <c r="J253" i="1"/>
  <c r="H253" i="2" l="1"/>
  <c r="I253" i="2" s="1"/>
  <c r="J253" i="2" s="1"/>
  <c r="H254" i="1"/>
  <c r="I254" i="1" s="1"/>
  <c r="J254" i="1" s="1"/>
  <c r="H254" i="2" l="1"/>
  <c r="I254" i="2" s="1"/>
  <c r="J254" i="2" s="1"/>
  <c r="H255" i="1"/>
  <c r="I255" i="1" s="1"/>
  <c r="J255" i="1"/>
  <c r="H255" i="2" l="1"/>
  <c r="I255" i="2" s="1"/>
  <c r="J255" i="2" s="1"/>
  <c r="H256" i="1"/>
  <c r="I256" i="1" s="1"/>
  <c r="J256" i="1"/>
  <c r="H256" i="2" l="1"/>
  <c r="I256" i="2" s="1"/>
  <c r="J256" i="2" s="1"/>
  <c r="H257" i="1"/>
  <c r="I257" i="1" s="1"/>
  <c r="J257" i="1" s="1"/>
  <c r="H257" i="2" l="1"/>
  <c r="I257" i="2" s="1"/>
  <c r="J257" i="2" s="1"/>
  <c r="H258" i="1"/>
  <c r="I258" i="1" s="1"/>
  <c r="J258" i="1"/>
  <c r="H258" i="2" l="1"/>
  <c r="I258" i="2" s="1"/>
  <c r="J258" i="2" s="1"/>
  <c r="H259" i="1"/>
  <c r="I259" i="1" s="1"/>
  <c r="J259" i="1"/>
  <c r="H259" i="2" l="1"/>
  <c r="I259" i="2" s="1"/>
  <c r="J259" i="2" s="1"/>
  <c r="H260" i="1"/>
  <c r="I260" i="1" s="1"/>
  <c r="J260" i="1" s="1"/>
  <c r="H260" i="2" l="1"/>
  <c r="I260" i="2" s="1"/>
  <c r="J260" i="2" s="1"/>
  <c r="H261" i="1"/>
  <c r="I261" i="1" s="1"/>
  <c r="J261" i="1" s="1"/>
  <c r="H261" i="2" l="1"/>
  <c r="I261" i="2" s="1"/>
  <c r="J261" i="2" s="1"/>
  <c r="H262" i="1"/>
  <c r="I262" i="1" s="1"/>
  <c r="J262" i="1"/>
  <c r="H262" i="2" l="1"/>
  <c r="I262" i="2" s="1"/>
  <c r="J262" i="2" s="1"/>
  <c r="H263" i="1"/>
  <c r="I263" i="1" s="1"/>
  <c r="J263" i="1"/>
  <c r="H263" i="2" l="1"/>
  <c r="I263" i="2" s="1"/>
  <c r="J263" i="2" s="1"/>
  <c r="H264" i="1"/>
  <c r="I264" i="1" s="1"/>
  <c r="J264" i="1" s="1"/>
  <c r="H264" i="2" l="1"/>
  <c r="I264" i="2" s="1"/>
  <c r="J264" i="2" s="1"/>
  <c r="H265" i="1"/>
  <c r="I265" i="1" s="1"/>
  <c r="J265" i="1"/>
  <c r="H265" i="2" l="1"/>
  <c r="I265" i="2" s="1"/>
  <c r="J265" i="2" s="1"/>
  <c r="H266" i="1"/>
  <c r="I266" i="1" s="1"/>
  <c r="J266" i="1"/>
  <c r="H266" i="2" l="1"/>
  <c r="I266" i="2" s="1"/>
  <c r="J266" i="2" s="1"/>
  <c r="H267" i="1"/>
  <c r="I267" i="1" s="1"/>
  <c r="J267" i="1" s="1"/>
  <c r="H267" i="2" l="1"/>
  <c r="I267" i="2" s="1"/>
  <c r="J267" i="2" s="1"/>
  <c r="H268" i="1"/>
  <c r="I268" i="1" s="1"/>
  <c r="J268" i="1"/>
  <c r="H268" i="2" l="1"/>
  <c r="I268" i="2" s="1"/>
  <c r="J268" i="2" s="1"/>
  <c r="H269" i="1"/>
  <c r="I269" i="1" s="1"/>
  <c r="J269" i="1" s="1"/>
  <c r="H269" i="2" l="1"/>
  <c r="I269" i="2" s="1"/>
  <c r="J269" i="2" s="1"/>
  <c r="H270" i="1"/>
  <c r="I270" i="1" s="1"/>
  <c r="J270" i="1" s="1"/>
  <c r="H270" i="2" l="1"/>
  <c r="I270" i="2" s="1"/>
  <c r="J270" i="2"/>
  <c r="H271" i="1"/>
  <c r="I271" i="1" s="1"/>
  <c r="J271" i="1"/>
  <c r="H271" i="2" l="1"/>
  <c r="I271" i="2" s="1"/>
  <c r="J271" i="2" s="1"/>
  <c r="H272" i="1"/>
  <c r="I272" i="1" s="1"/>
  <c r="J272" i="1"/>
  <c r="H272" i="2" l="1"/>
  <c r="I272" i="2" s="1"/>
  <c r="J272" i="2" s="1"/>
  <c r="H273" i="1"/>
  <c r="I273" i="1" s="1"/>
  <c r="J273" i="1" s="1"/>
  <c r="H273" i="2" l="1"/>
  <c r="I273" i="2" s="1"/>
  <c r="J273" i="2"/>
  <c r="H274" i="1"/>
  <c r="I274" i="1" s="1"/>
  <c r="J274" i="1" s="1"/>
  <c r="H274" i="2" l="1"/>
  <c r="I274" i="2" s="1"/>
  <c r="J274" i="2" s="1"/>
  <c r="H275" i="1"/>
  <c r="I275" i="1" s="1"/>
  <c r="J275" i="1"/>
  <c r="H275" i="2" l="1"/>
  <c r="I275" i="2" s="1"/>
  <c r="J275" i="2" s="1"/>
  <c r="H276" i="1"/>
  <c r="I276" i="1" s="1"/>
  <c r="J276" i="1" s="1"/>
  <c r="H276" i="2" l="1"/>
  <c r="I276" i="2" s="1"/>
  <c r="J276" i="2" s="1"/>
  <c r="H277" i="1"/>
  <c r="I277" i="1" s="1"/>
  <c r="J277" i="1"/>
  <c r="H277" i="2" l="1"/>
  <c r="I277" i="2" s="1"/>
  <c r="J277" i="2" s="1"/>
  <c r="H278" i="1"/>
  <c r="I278" i="1" s="1"/>
  <c r="J278" i="1"/>
  <c r="H278" i="2" l="1"/>
  <c r="I278" i="2" s="1"/>
  <c r="J278" i="2" s="1"/>
  <c r="H279" i="1"/>
  <c r="I279" i="1" s="1"/>
  <c r="J279" i="1" s="1"/>
  <c r="H279" i="2" l="1"/>
  <c r="I279" i="2" s="1"/>
  <c r="J279" i="2" s="1"/>
  <c r="H280" i="1"/>
  <c r="I280" i="1" s="1"/>
  <c r="J280" i="1"/>
  <c r="H280" i="2" l="1"/>
  <c r="I280" i="2" s="1"/>
  <c r="J280" i="2" s="1"/>
  <c r="H281" i="1"/>
  <c r="I281" i="1" s="1"/>
  <c r="J281" i="1"/>
  <c r="H281" i="2" l="1"/>
  <c r="I281" i="2" s="1"/>
  <c r="J281" i="2" s="1"/>
  <c r="H282" i="1"/>
  <c r="I282" i="1" s="1"/>
  <c r="J282" i="1" s="1"/>
  <c r="H282" i="2" l="1"/>
  <c r="I282" i="2" s="1"/>
  <c r="J282" i="2" s="1"/>
  <c r="H283" i="1"/>
  <c r="I283" i="1" s="1"/>
  <c r="J283" i="1"/>
  <c r="H283" i="2" l="1"/>
  <c r="I283" i="2" s="1"/>
  <c r="J283" i="2" s="1"/>
  <c r="H284" i="1"/>
  <c r="I284" i="1" s="1"/>
  <c r="J284" i="1"/>
  <c r="H284" i="2" l="1"/>
  <c r="I284" i="2" s="1"/>
  <c r="J284" i="2" s="1"/>
  <c r="H285" i="1"/>
  <c r="I285" i="1" s="1"/>
  <c r="J285" i="1" s="1"/>
  <c r="H285" i="2" l="1"/>
  <c r="I285" i="2" s="1"/>
  <c r="J285" i="2" s="1"/>
  <c r="H286" i="1"/>
  <c r="I286" i="1" s="1"/>
  <c r="J286" i="1"/>
  <c r="H286" i="2" l="1"/>
  <c r="I286" i="2" s="1"/>
  <c r="J286" i="2"/>
  <c r="H287" i="1"/>
  <c r="I287" i="1" s="1"/>
  <c r="J287" i="1"/>
  <c r="H287" i="2" l="1"/>
  <c r="I287" i="2" s="1"/>
  <c r="J287" i="2" s="1"/>
  <c r="H288" i="1"/>
  <c r="I288" i="1" s="1"/>
  <c r="J288" i="1" s="1"/>
  <c r="H288" i="2" l="1"/>
  <c r="I288" i="2" s="1"/>
  <c r="J288" i="2" s="1"/>
  <c r="H289" i="1"/>
  <c r="I289" i="1" s="1"/>
  <c r="J289" i="1"/>
  <c r="H289" i="2" l="1"/>
  <c r="I289" i="2" s="1"/>
  <c r="J289" i="2" s="1"/>
  <c r="H290" i="1"/>
  <c r="I290" i="1" s="1"/>
  <c r="J290" i="1"/>
  <c r="H290" i="2" l="1"/>
  <c r="I290" i="2" s="1"/>
  <c r="J290" i="2" s="1"/>
  <c r="H291" i="1"/>
  <c r="I291" i="1" s="1"/>
  <c r="J291" i="1" s="1"/>
  <c r="H291" i="2" l="1"/>
  <c r="I291" i="2" s="1"/>
  <c r="J291" i="2" s="1"/>
  <c r="H292" i="1"/>
  <c r="I292" i="1" s="1"/>
  <c r="J292" i="1"/>
  <c r="H292" i="2" l="1"/>
  <c r="I292" i="2" s="1"/>
  <c r="J292" i="2" s="1"/>
  <c r="H293" i="1"/>
  <c r="I293" i="1" s="1"/>
  <c r="J293" i="1"/>
  <c r="H293" i="2" l="1"/>
  <c r="I293" i="2" s="1"/>
  <c r="J293" i="2" s="1"/>
  <c r="H294" i="1"/>
  <c r="I294" i="1" s="1"/>
  <c r="J294" i="1" s="1"/>
  <c r="H294" i="2" l="1"/>
  <c r="I294" i="2" s="1"/>
  <c r="J294" i="2" s="1"/>
  <c r="H295" i="1"/>
  <c r="I295" i="1" s="1"/>
  <c r="J295" i="1"/>
  <c r="H295" i="2" l="1"/>
  <c r="I295" i="2" s="1"/>
  <c r="J295" i="2" s="1"/>
  <c r="H296" i="1"/>
  <c r="I296" i="1" s="1"/>
  <c r="J296" i="1"/>
  <c r="H296" i="2" l="1"/>
  <c r="I296" i="2" s="1"/>
  <c r="J296" i="2" s="1"/>
  <c r="H297" i="1"/>
  <c r="I297" i="1" s="1"/>
  <c r="J297" i="1" s="1"/>
  <c r="H297" i="2" l="1"/>
  <c r="I297" i="2" s="1"/>
  <c r="J297" i="2"/>
  <c r="H298" i="1"/>
  <c r="I298" i="1" s="1"/>
  <c r="J298" i="1" s="1"/>
  <c r="H298" i="2" l="1"/>
  <c r="I298" i="2" s="1"/>
  <c r="J298" i="2" s="1"/>
  <c r="H299" i="1"/>
  <c r="I299" i="1" s="1"/>
  <c r="J299" i="1" s="1"/>
  <c r="H299" i="2" l="1"/>
  <c r="I299" i="2" s="1"/>
  <c r="J299" i="2" s="1"/>
  <c r="H300" i="1"/>
  <c r="I300" i="1" s="1"/>
  <c r="J300" i="1" s="1"/>
  <c r="H300" i="2" l="1"/>
  <c r="I300" i="2" s="1"/>
  <c r="J300" i="2" s="1"/>
  <c r="H301" i="1"/>
  <c r="I301" i="1" s="1"/>
  <c r="J301" i="1"/>
  <c r="H301" i="2" l="1"/>
  <c r="I301" i="2" s="1"/>
  <c r="J301" i="2" s="1"/>
  <c r="H302" i="1"/>
  <c r="I302" i="1" s="1"/>
  <c r="J302" i="1"/>
  <c r="H302" i="2" l="1"/>
  <c r="I302" i="2" s="1"/>
  <c r="J302" i="2" s="1"/>
  <c r="H303" i="1"/>
  <c r="I303" i="1" s="1"/>
  <c r="J303" i="1" s="1"/>
  <c r="H303" i="2" l="1"/>
  <c r="I303" i="2" s="1"/>
  <c r="J303" i="2" s="1"/>
  <c r="H304" i="1"/>
  <c r="I304" i="1" s="1"/>
  <c r="J304" i="1"/>
  <c r="H304" i="2" l="1"/>
  <c r="I304" i="2" s="1"/>
  <c r="J304" i="2"/>
  <c r="H305" i="1"/>
  <c r="I305" i="1" s="1"/>
  <c r="J305" i="1"/>
  <c r="H305" i="2" l="1"/>
  <c r="I305" i="2" s="1"/>
  <c r="J305" i="2" s="1"/>
  <c r="H306" i="1"/>
  <c r="I306" i="1" s="1"/>
  <c r="J306" i="1" s="1"/>
  <c r="H306" i="2" l="1"/>
  <c r="I306" i="2" s="1"/>
  <c r="J306" i="2" s="1"/>
  <c r="H307" i="1"/>
  <c r="I307" i="1" s="1"/>
  <c r="J307" i="1" s="1"/>
  <c r="H307" i="2" l="1"/>
  <c r="I307" i="2" s="1"/>
  <c r="J307" i="2" s="1"/>
  <c r="H308" i="1"/>
  <c r="I308" i="1" s="1"/>
  <c r="J308" i="1" s="1"/>
  <c r="H308" i="2" l="1"/>
  <c r="I308" i="2" s="1"/>
  <c r="J308" i="2" s="1"/>
  <c r="H309" i="1"/>
  <c r="I309" i="1" s="1"/>
  <c r="J309" i="1" s="1"/>
  <c r="H309" i="2" l="1"/>
  <c r="I309" i="2" s="1"/>
  <c r="J309" i="2" s="1"/>
  <c r="H310" i="1"/>
  <c r="I310" i="1" s="1"/>
  <c r="J310" i="1"/>
  <c r="H310" i="2" l="1"/>
  <c r="I310" i="2" s="1"/>
  <c r="J310" i="2" s="1"/>
  <c r="H311" i="1"/>
  <c r="I311" i="1" s="1"/>
  <c r="J311" i="1"/>
  <c r="H311" i="2" l="1"/>
  <c r="I311" i="2" s="1"/>
  <c r="J311" i="2" s="1"/>
  <c r="H312" i="1"/>
  <c r="I312" i="1" s="1"/>
  <c r="J312" i="1" s="1"/>
  <c r="H312" i="2" l="1"/>
  <c r="I312" i="2" s="1"/>
  <c r="J312" i="2" s="1"/>
  <c r="H313" i="1"/>
  <c r="I313" i="1" s="1"/>
  <c r="J313" i="1"/>
  <c r="H313" i="2" l="1"/>
  <c r="I313" i="2" s="1"/>
  <c r="J313" i="2" s="1"/>
  <c r="H314" i="1"/>
  <c r="I314" i="1" s="1"/>
  <c r="J314" i="1"/>
  <c r="H314" i="2" l="1"/>
  <c r="I314" i="2" s="1"/>
  <c r="J314" i="2" s="1"/>
  <c r="H315" i="1"/>
  <c r="I315" i="1" s="1"/>
  <c r="J315" i="1" s="1"/>
  <c r="H315" i="2" l="1"/>
  <c r="I315" i="2" s="1"/>
  <c r="J315" i="2"/>
  <c r="H316" i="1"/>
  <c r="I316" i="1" s="1"/>
  <c r="J316" i="1"/>
  <c r="H316" i="2" l="1"/>
  <c r="I316" i="2" s="1"/>
  <c r="J316" i="2" s="1"/>
  <c r="H317" i="1"/>
  <c r="I317" i="1" s="1"/>
  <c r="J317" i="1"/>
  <c r="H317" i="2" l="1"/>
  <c r="I317" i="2" s="1"/>
  <c r="J317" i="2" s="1"/>
  <c r="H318" i="1"/>
  <c r="I318" i="1" s="1"/>
  <c r="J318" i="1" s="1"/>
  <c r="H318" i="2" l="1"/>
  <c r="I318" i="2" s="1"/>
  <c r="J318" i="2" s="1"/>
  <c r="H319" i="1"/>
  <c r="I319" i="1" s="1"/>
  <c r="J319" i="1"/>
  <c r="H319" i="2" l="1"/>
  <c r="I319" i="2" s="1"/>
  <c r="J319" i="2" s="1"/>
  <c r="H320" i="1"/>
  <c r="I320" i="1" s="1"/>
  <c r="J320" i="1" s="1"/>
  <c r="H320" i="2" l="1"/>
  <c r="I320" i="2" s="1"/>
  <c r="J320" i="2" s="1"/>
  <c r="H321" i="1"/>
  <c r="I321" i="1" s="1"/>
  <c r="J321" i="1" s="1"/>
  <c r="H321" i="2" l="1"/>
  <c r="I321" i="2" s="1"/>
  <c r="J321" i="2" s="1"/>
  <c r="H322" i="1"/>
  <c r="I322" i="1" s="1"/>
  <c r="J322" i="1"/>
  <c r="H322" i="2" l="1"/>
  <c r="I322" i="2" s="1"/>
  <c r="J322" i="2" s="1"/>
  <c r="H323" i="1"/>
  <c r="I323" i="1" s="1"/>
  <c r="J323" i="1"/>
  <c r="H323" i="2" l="1"/>
  <c r="I323" i="2" s="1"/>
  <c r="J323" i="2" s="1"/>
  <c r="H324" i="1"/>
  <c r="I324" i="1" s="1"/>
  <c r="J324" i="1" s="1"/>
  <c r="H324" i="2" l="1"/>
  <c r="I324" i="2" s="1"/>
  <c r="J324" i="2" s="1"/>
  <c r="H325" i="1"/>
  <c r="I325" i="1" s="1"/>
  <c r="J325" i="1"/>
  <c r="H325" i="2" l="1"/>
  <c r="I325" i="2" s="1"/>
  <c r="J325" i="2" s="1"/>
  <c r="H326" i="1"/>
  <c r="I326" i="1" s="1"/>
  <c r="J326" i="1"/>
  <c r="H326" i="2" l="1"/>
  <c r="I326" i="2" s="1"/>
  <c r="J326" i="2"/>
  <c r="H327" i="1"/>
  <c r="I327" i="1" s="1"/>
  <c r="J327" i="1" s="1"/>
  <c r="H327" i="2" l="1"/>
  <c r="I327" i="2" s="1"/>
  <c r="J327" i="2" s="1"/>
  <c r="H328" i="1"/>
  <c r="I328" i="1" s="1"/>
  <c r="J328" i="1"/>
  <c r="H328" i="2" l="1"/>
  <c r="I328" i="2" s="1"/>
  <c r="J328" i="2" s="1"/>
  <c r="H329" i="1"/>
  <c r="I329" i="1" s="1"/>
  <c r="J329" i="1"/>
  <c r="H329" i="2" l="1"/>
  <c r="I329" i="2" s="1"/>
  <c r="J329" i="2"/>
  <c r="H330" i="1"/>
  <c r="I330" i="1" s="1"/>
  <c r="J330" i="1" s="1"/>
  <c r="H330" i="2" l="1"/>
  <c r="I330" i="2" s="1"/>
  <c r="J330" i="2" s="1"/>
  <c r="H331" i="1"/>
  <c r="I331" i="1" s="1"/>
  <c r="J331" i="1"/>
  <c r="H331" i="2" l="1"/>
  <c r="I331" i="2" s="1"/>
  <c r="J331" i="2" s="1"/>
  <c r="H332" i="1"/>
  <c r="I332" i="1" s="1"/>
  <c r="J332" i="1"/>
  <c r="H332" i="2" l="1"/>
  <c r="I332" i="2" s="1"/>
  <c r="J332" i="2"/>
  <c r="H333" i="1"/>
  <c r="I333" i="1" s="1"/>
  <c r="J333" i="1" s="1"/>
  <c r="H333" i="2" l="1"/>
  <c r="I333" i="2" s="1"/>
  <c r="J333" i="2" s="1"/>
  <c r="H334" i="1"/>
  <c r="I334" i="1" s="1"/>
  <c r="J334" i="1"/>
  <c r="H334" i="2" l="1"/>
  <c r="I334" i="2" s="1"/>
  <c r="J334" i="2" s="1"/>
  <c r="H335" i="1"/>
  <c r="I335" i="1" s="1"/>
  <c r="J335" i="1" s="1"/>
  <c r="H335" i="2" l="1"/>
  <c r="I335" i="2" s="1"/>
  <c r="J335" i="2"/>
  <c r="H336" i="1"/>
  <c r="I336" i="1" s="1"/>
  <c r="J336" i="1" s="1"/>
  <c r="H336" i="2" l="1"/>
  <c r="I336" i="2" s="1"/>
  <c r="J336" i="2" s="1"/>
  <c r="H337" i="1"/>
  <c r="I337" i="1" s="1"/>
  <c r="J337" i="1"/>
  <c r="H337" i="2" l="1"/>
  <c r="I337" i="2" s="1"/>
  <c r="J337" i="2" s="1"/>
  <c r="H338" i="1"/>
  <c r="I338" i="1" s="1"/>
  <c r="J338" i="1"/>
  <c r="H338" i="2" l="1"/>
  <c r="I338" i="2" s="1"/>
  <c r="J338" i="2"/>
  <c r="H339" i="1"/>
  <c r="I339" i="1" s="1"/>
  <c r="J339" i="1" s="1"/>
  <c r="H339" i="2" l="1"/>
  <c r="I339" i="2" s="1"/>
  <c r="J339" i="2" s="1"/>
  <c r="H340" i="1"/>
  <c r="I340" i="1" s="1"/>
  <c r="J340" i="1" s="1"/>
  <c r="H340" i="2" l="1"/>
  <c r="I340" i="2" s="1"/>
  <c r="J340" i="2" s="1"/>
  <c r="H341" i="1"/>
  <c r="I341" i="1" s="1"/>
  <c r="J341" i="1" s="1"/>
  <c r="H341" i="2" l="1"/>
  <c r="I341" i="2" s="1"/>
  <c r="J341" i="2"/>
  <c r="H342" i="1"/>
  <c r="I342" i="1" s="1"/>
  <c r="J342" i="1" s="1"/>
  <c r="H342" i="2" l="1"/>
  <c r="I342" i="2" s="1"/>
  <c r="J342" i="2" s="1"/>
  <c r="H343" i="1"/>
  <c r="I343" i="1" s="1"/>
  <c r="J343" i="1" s="1"/>
  <c r="H343" i="2" l="1"/>
  <c r="I343" i="2" s="1"/>
  <c r="J343" i="2" s="1"/>
  <c r="H344" i="1"/>
  <c r="I344" i="1" s="1"/>
  <c r="J344" i="1"/>
  <c r="H344" i="2" l="1"/>
  <c r="I344" i="2" s="1"/>
  <c r="J344" i="2"/>
  <c r="H345" i="1"/>
  <c r="I345" i="1" s="1"/>
  <c r="J345" i="1" s="1"/>
  <c r="H345" i="2" l="1"/>
  <c r="I345" i="2" s="1"/>
  <c r="J345" i="2" s="1"/>
  <c r="H346" i="1"/>
  <c r="I346" i="1" s="1"/>
  <c r="J346" i="1"/>
  <c r="H346" i="2" l="1"/>
  <c r="I346" i="2" s="1"/>
  <c r="J346" i="2" s="1"/>
  <c r="H347" i="1"/>
  <c r="I347" i="1" s="1"/>
  <c r="J347" i="1"/>
  <c r="H347" i="2" l="1"/>
  <c r="I347" i="2" s="1"/>
  <c r="J347" i="2"/>
  <c r="H348" i="1"/>
  <c r="I348" i="1" s="1"/>
  <c r="J348" i="1" s="1"/>
  <c r="H348" i="2" l="1"/>
  <c r="I348" i="2" s="1"/>
  <c r="J348" i="2" s="1"/>
  <c r="H349" i="1"/>
  <c r="I349" i="1" s="1"/>
  <c r="J349" i="1"/>
  <c r="H349" i="2" l="1"/>
  <c r="I349" i="2" s="1"/>
  <c r="J349" i="2" s="1"/>
  <c r="H350" i="1"/>
  <c r="I350" i="1" s="1"/>
  <c r="J350" i="1"/>
  <c r="H350" i="2" l="1"/>
  <c r="I350" i="2" s="1"/>
  <c r="J350" i="2"/>
  <c r="H351" i="1"/>
  <c r="I351" i="1" s="1"/>
  <c r="J351" i="1" s="1"/>
  <c r="H351" i="2" l="1"/>
  <c r="I351" i="2" s="1"/>
  <c r="J351" i="2" s="1"/>
  <c r="H352" i="1"/>
  <c r="I352" i="1" s="1"/>
  <c r="J352" i="1" s="1"/>
  <c r="H352" i="2" l="1"/>
  <c r="I352" i="2" s="1"/>
  <c r="J352" i="2" s="1"/>
  <c r="H353" i="1"/>
  <c r="I353" i="1" s="1"/>
  <c r="J353" i="1"/>
  <c r="H353" i="2" l="1"/>
  <c r="I353" i="2" s="1"/>
  <c r="J353" i="2"/>
  <c r="H354" i="1"/>
  <c r="I354" i="1" s="1"/>
  <c r="J354" i="1" s="1"/>
  <c r="H354" i="2" l="1"/>
  <c r="I354" i="2" s="1"/>
  <c r="J354" i="2"/>
  <c r="H355" i="1"/>
  <c r="I355" i="1" s="1"/>
  <c r="J355" i="1" s="1"/>
  <c r="H355" i="2" l="1"/>
  <c r="I355" i="2" s="1"/>
  <c r="J355" i="2" s="1"/>
  <c r="H356" i="1"/>
  <c r="I356" i="1" s="1"/>
  <c r="J356" i="1"/>
  <c r="H356" i="2" l="1"/>
  <c r="I356" i="2" s="1"/>
  <c r="J356" i="2" s="1"/>
  <c r="H357" i="1"/>
  <c r="I357" i="1" s="1"/>
  <c r="J357" i="1" s="1"/>
  <c r="H357" i="2" l="1"/>
  <c r="I357" i="2" s="1"/>
  <c r="J357" i="2"/>
  <c r="H358" i="1"/>
  <c r="I358" i="1" s="1"/>
  <c r="J358" i="1" s="1"/>
  <c r="H358" i="2" l="1"/>
  <c r="I358" i="2" s="1"/>
  <c r="J358" i="2" s="1"/>
  <c r="H359" i="1"/>
  <c r="I359" i="1" s="1"/>
  <c r="J359" i="1" s="1"/>
  <c r="H359" i="2" l="1"/>
  <c r="I359" i="2" s="1"/>
  <c r="J359" i="2" s="1"/>
  <c r="H360" i="1"/>
  <c r="I360" i="1" s="1"/>
  <c r="J360" i="1" s="1"/>
  <c r="H360" i="2" l="1"/>
  <c r="I360" i="2" s="1"/>
  <c r="J360" i="2"/>
  <c r="H361" i="1"/>
  <c r="I361" i="1" s="1"/>
  <c r="J361" i="1"/>
  <c r="H361" i="2" l="1"/>
  <c r="I361" i="2" s="1"/>
  <c r="J361" i="2"/>
  <c r="H362" i="1"/>
  <c r="I362" i="1" s="1"/>
  <c r="J362" i="1"/>
  <c r="H362" i="2" l="1"/>
  <c r="I362" i="2" s="1"/>
  <c r="J362" i="2"/>
  <c r="H363" i="1"/>
  <c r="I363" i="1" s="1"/>
  <c r="J363" i="1" s="1"/>
  <c r="H363" i="2" l="1"/>
  <c r="I363" i="2" s="1"/>
  <c r="J363" i="2"/>
  <c r="H364" i="1"/>
  <c r="I364" i="1" s="1"/>
  <c r="J364" i="1"/>
  <c r="H364" i="2" l="1"/>
  <c r="I364" i="2" s="1"/>
  <c r="J364" i="2" s="1"/>
  <c r="H365" i="1"/>
  <c r="I365" i="1" s="1"/>
  <c r="J365" i="1"/>
  <c r="H365" i="2" l="1"/>
  <c r="I365" i="2" s="1"/>
  <c r="J365" i="2" s="1"/>
  <c r="H366" i="1"/>
  <c r="I366" i="1" s="1"/>
  <c r="J366" i="1" s="1"/>
  <c r="H366" i="2" l="1"/>
  <c r="I366" i="2" s="1"/>
  <c r="J366" i="2"/>
  <c r="H367" i="1"/>
  <c r="I367" i="1" s="1"/>
  <c r="J367" i="1"/>
  <c r="H367" i="2" l="1"/>
  <c r="I367" i="2" s="1"/>
  <c r="J367" i="2" s="1"/>
  <c r="H368" i="1"/>
  <c r="I368" i="1" s="1"/>
  <c r="J368" i="1"/>
  <c r="H368" i="2" l="1"/>
  <c r="I368" i="2" s="1"/>
  <c r="J368" i="2" s="1"/>
  <c r="H369" i="1"/>
  <c r="I369" i="1" s="1"/>
  <c r="J369" i="1" s="1"/>
  <c r="H369" i="2" l="1"/>
  <c r="I369" i="2" s="1"/>
  <c r="J369" i="2"/>
  <c r="H370" i="1"/>
  <c r="I370" i="1" s="1"/>
  <c r="J370" i="1" s="1"/>
  <c r="H370" i="2" l="1"/>
  <c r="I370" i="2" s="1"/>
  <c r="J370" i="2"/>
  <c r="H371" i="1"/>
  <c r="I371" i="1" s="1"/>
  <c r="J371" i="1"/>
  <c r="H371" i="2" l="1"/>
  <c r="I371" i="2" s="1"/>
  <c r="J371" i="2" s="1"/>
  <c r="H372" i="1"/>
  <c r="I372" i="1" s="1"/>
  <c r="J372" i="1" s="1"/>
  <c r="H372" i="2" l="1"/>
  <c r="I372" i="2" s="1"/>
  <c r="J372" i="2"/>
  <c r="H373" i="1"/>
  <c r="I373" i="1" s="1"/>
  <c r="J373" i="1"/>
  <c r="H373" i="2" l="1"/>
  <c r="I373" i="2" s="1"/>
  <c r="J373" i="2"/>
  <c r="H374" i="1"/>
  <c r="I374" i="1" s="1"/>
  <c r="J374" i="1"/>
  <c r="H374" i="2" l="1"/>
  <c r="I374" i="2" s="1"/>
  <c r="J374" i="2"/>
  <c r="H375" i="1"/>
  <c r="I375" i="1" s="1"/>
  <c r="J375" i="1" s="1"/>
  <c r="H375" i="2" l="1"/>
  <c r="I375" i="2" s="1"/>
  <c r="J375" i="2"/>
  <c r="H376" i="1"/>
  <c r="I376" i="1" s="1"/>
  <c r="J376" i="1"/>
  <c r="H376" i="2" l="1"/>
  <c r="I376" i="2" s="1"/>
  <c r="J376" i="2"/>
  <c r="H377" i="1"/>
  <c r="I377" i="1" s="1"/>
  <c r="J377" i="1" s="1"/>
  <c r="H377" i="2" l="1"/>
  <c r="I377" i="2" s="1"/>
  <c r="J377" i="2" s="1"/>
  <c r="H378" i="1"/>
  <c r="I378" i="1" s="1"/>
  <c r="J378" i="1" s="1"/>
  <c r="H378" i="2" l="1"/>
  <c r="I378" i="2" s="1"/>
  <c r="J378" i="2"/>
  <c r="H379" i="1"/>
  <c r="I379" i="1" s="1"/>
  <c r="J379" i="1"/>
  <c r="H379" i="2" l="1"/>
  <c r="I379" i="2" s="1"/>
  <c r="J379" i="2" s="1"/>
  <c r="H380" i="1"/>
  <c r="I380" i="1" s="1"/>
  <c r="J380" i="1"/>
  <c r="H380" i="2" l="1"/>
  <c r="I380" i="2" s="1"/>
  <c r="J380" i="2" s="1"/>
  <c r="H381" i="1"/>
  <c r="I381" i="1" s="1"/>
  <c r="J381" i="1" s="1"/>
  <c r="H381" i="2" l="1"/>
  <c r="I381" i="2" s="1"/>
  <c r="J381" i="2" s="1"/>
  <c r="H382" i="1"/>
  <c r="I382" i="1" s="1"/>
  <c r="J382" i="1"/>
  <c r="H382" i="2" l="1"/>
  <c r="I382" i="2" s="1"/>
  <c r="J382" i="2" s="1"/>
  <c r="H383" i="1"/>
  <c r="I383" i="1" s="1"/>
  <c r="J383" i="1"/>
  <c r="H383" i="2" l="1"/>
  <c r="I383" i="2" s="1"/>
  <c r="J383" i="2"/>
  <c r="H384" i="1"/>
  <c r="I384" i="1" s="1"/>
  <c r="J384" i="1" s="1"/>
  <c r="H384" i="2" l="1"/>
  <c r="I384" i="2" s="1"/>
  <c r="J384" i="2"/>
  <c r="H385" i="1"/>
  <c r="I385" i="1" s="1"/>
  <c r="J385" i="1"/>
  <c r="H385" i="2" l="1"/>
  <c r="I385" i="2" s="1"/>
  <c r="J385" i="2"/>
  <c r="H386" i="1"/>
  <c r="I386" i="1" s="1"/>
  <c r="J386" i="1"/>
  <c r="H386" i="2" l="1"/>
  <c r="I386" i="2" s="1"/>
  <c r="J386" i="2"/>
  <c r="H387" i="1"/>
  <c r="I387" i="1" s="1"/>
  <c r="J387" i="1" s="1"/>
  <c r="H387" i="2" l="1"/>
  <c r="I387" i="2" s="1"/>
  <c r="J387" i="2"/>
  <c r="H388" i="1"/>
  <c r="I388" i="1" s="1"/>
  <c r="J388" i="1"/>
  <c r="H388" i="2" l="1"/>
  <c r="I388" i="2" s="1"/>
  <c r="J388" i="2" s="1"/>
  <c r="H389" i="1"/>
  <c r="I389" i="1" s="1"/>
  <c r="J389" i="1"/>
  <c r="H389" i="2" l="1"/>
  <c r="I389" i="2" s="1"/>
  <c r="J389" i="2"/>
  <c r="H390" i="1"/>
  <c r="I390" i="1" s="1"/>
  <c r="J390" i="1" s="1"/>
  <c r="H390" i="2" l="1"/>
  <c r="I390" i="2" s="1"/>
  <c r="J390" i="2"/>
  <c r="H391" i="1"/>
  <c r="I391" i="1" s="1"/>
  <c r="J391" i="1"/>
  <c r="H391" i="2" l="1"/>
  <c r="I391" i="2" s="1"/>
  <c r="J391" i="2" s="1"/>
  <c r="H392" i="1"/>
  <c r="I392" i="1" s="1"/>
  <c r="J392" i="1"/>
  <c r="H392" i="2" l="1"/>
  <c r="I392" i="2" s="1"/>
  <c r="J392" i="2" s="1"/>
  <c r="H393" i="1"/>
  <c r="I393" i="1" s="1"/>
  <c r="J393" i="1" s="1"/>
  <c r="H393" i="2" l="1"/>
  <c r="I393" i="2" s="1"/>
  <c r="J393" i="2"/>
  <c r="H394" i="1"/>
  <c r="I394" i="1" s="1"/>
  <c r="J394" i="1"/>
  <c r="H394" i="2" l="1"/>
  <c r="I394" i="2" s="1"/>
  <c r="J394" i="2" s="1"/>
  <c r="H395" i="1"/>
  <c r="I395" i="1" s="1"/>
  <c r="J395" i="1"/>
  <c r="H395" i="2" l="1"/>
  <c r="I395" i="2" s="1"/>
  <c r="J395" i="2" s="1"/>
  <c r="H396" i="1"/>
  <c r="I396" i="1" s="1"/>
  <c r="J396" i="1" s="1"/>
  <c r="H396" i="2" l="1"/>
  <c r="I396" i="2" s="1"/>
  <c r="J396" i="2"/>
  <c r="H397" i="1"/>
  <c r="I397" i="1" s="1"/>
  <c r="J397" i="1"/>
  <c r="H397" i="2" l="1"/>
  <c r="I397" i="2" s="1"/>
  <c r="J397" i="2"/>
  <c r="H398" i="1"/>
  <c r="I398" i="1" s="1"/>
  <c r="J398" i="1"/>
  <c r="H398" i="2" l="1"/>
  <c r="I398" i="2" s="1"/>
  <c r="J398" i="2"/>
  <c r="H399" i="1"/>
  <c r="I399" i="1" s="1"/>
  <c r="J399" i="1" s="1"/>
  <c r="H399" i="2" l="1"/>
  <c r="I399" i="2" s="1"/>
  <c r="J399" i="2"/>
  <c r="H400" i="1"/>
  <c r="I400" i="1" s="1"/>
  <c r="J400" i="1"/>
  <c r="H400" i="2" l="1"/>
  <c r="I400" i="2" s="1"/>
  <c r="J400" i="2"/>
  <c r="H401" i="1"/>
  <c r="I401" i="1" s="1"/>
  <c r="J401" i="1" s="1"/>
  <c r="H401" i="2" l="1"/>
  <c r="I401" i="2" s="1"/>
  <c r="J401" i="2" s="1"/>
  <c r="H402" i="1"/>
  <c r="I402" i="1" s="1"/>
  <c r="J402" i="1" s="1"/>
  <c r="H402" i="2" l="1"/>
  <c r="I402" i="2" s="1"/>
  <c r="J402" i="2" s="1"/>
  <c r="H403" i="1"/>
  <c r="I403" i="1" s="1"/>
  <c r="J403" i="1"/>
  <c r="H403" i="2" l="1"/>
  <c r="I403" i="2" s="1"/>
  <c r="J403" i="2" s="1"/>
  <c r="H404" i="1"/>
  <c r="I404" i="1" s="1"/>
  <c r="J404" i="1"/>
  <c r="H404" i="2" l="1"/>
  <c r="I404" i="2" s="1"/>
  <c r="J404" i="2" s="1"/>
  <c r="H405" i="1"/>
  <c r="I405" i="1" s="1"/>
  <c r="J405" i="1" s="1"/>
  <c r="H405" i="2" l="1"/>
  <c r="I405" i="2" s="1"/>
  <c r="J405" i="2" s="1"/>
  <c r="H406" i="1"/>
  <c r="I406" i="1" s="1"/>
  <c r="J406" i="1"/>
  <c r="H406" i="2" l="1"/>
  <c r="I406" i="2" s="1"/>
  <c r="J406" i="2" s="1"/>
  <c r="H407" i="1"/>
  <c r="I407" i="1" s="1"/>
  <c r="J407" i="1"/>
  <c r="H407" i="2" l="1"/>
  <c r="I407" i="2" s="1"/>
  <c r="J407" i="2" s="1"/>
  <c r="H408" i="1"/>
  <c r="I408" i="1" s="1"/>
  <c r="J408" i="1" s="1"/>
  <c r="H408" i="2" l="1"/>
  <c r="I408" i="2" s="1"/>
  <c r="J408" i="2" s="1"/>
  <c r="H409" i="1"/>
  <c r="I409" i="1" s="1"/>
  <c r="J409" i="1"/>
  <c r="H409" i="2" l="1"/>
  <c r="I409" i="2" s="1"/>
  <c r="J409" i="2" s="1"/>
  <c r="H410" i="1"/>
  <c r="I410" i="1" s="1"/>
  <c r="J410" i="1"/>
  <c r="H410" i="2" l="1"/>
  <c r="I410" i="2" s="1"/>
  <c r="J410" i="2"/>
  <c r="H411" i="1"/>
  <c r="I411" i="1" s="1"/>
  <c r="J411" i="1" s="1"/>
  <c r="H411" i="2" l="1"/>
  <c r="I411" i="2" s="1"/>
  <c r="J411" i="2" s="1"/>
  <c r="H412" i="1"/>
  <c r="I412" i="1" s="1"/>
  <c r="J412" i="1"/>
  <c r="H412" i="2" l="1"/>
  <c r="I412" i="2" s="1"/>
  <c r="J412" i="2"/>
  <c r="H413" i="1"/>
  <c r="I413" i="1" s="1"/>
  <c r="J413" i="1"/>
  <c r="H413" i="2" l="1"/>
  <c r="I413" i="2" s="1"/>
  <c r="J413" i="2" s="1"/>
  <c r="H414" i="1"/>
  <c r="I414" i="1" s="1"/>
  <c r="J414" i="1" s="1"/>
  <c r="H414" i="2" l="1"/>
  <c r="I414" i="2" s="1"/>
  <c r="J414" i="2" s="1"/>
  <c r="H415" i="1"/>
  <c r="I415" i="1" s="1"/>
  <c r="J415" i="1"/>
  <c r="H415" i="2" l="1"/>
  <c r="I415" i="2" s="1"/>
  <c r="J415" i="2"/>
  <c r="H416" i="1"/>
  <c r="I416" i="1" s="1"/>
  <c r="J416" i="1"/>
  <c r="H416" i="2" l="1"/>
  <c r="I416" i="2" s="1"/>
  <c r="J416" i="2"/>
  <c r="H417" i="1"/>
  <c r="I417" i="1" s="1"/>
  <c r="J417" i="1" s="1"/>
  <c r="H417" i="2" l="1"/>
  <c r="I417" i="2" s="1"/>
  <c r="J417" i="2" s="1"/>
  <c r="H418" i="1"/>
  <c r="I418" i="1" s="1"/>
  <c r="J418" i="1"/>
  <c r="H418" i="2" l="1"/>
  <c r="I418" i="2" s="1"/>
  <c r="J418" i="2"/>
  <c r="H419" i="1"/>
  <c r="I419" i="1" s="1"/>
  <c r="J419" i="1"/>
  <c r="H419" i="2" l="1"/>
  <c r="I419" i="2" s="1"/>
  <c r="J419" i="2"/>
  <c r="H420" i="1"/>
  <c r="I420" i="1" s="1"/>
  <c r="J420" i="1" s="1"/>
  <c r="H420" i="2" l="1"/>
  <c r="I420" i="2" s="1"/>
  <c r="J420" i="2" s="1"/>
  <c r="H421" i="1"/>
  <c r="I421" i="1" s="1"/>
  <c r="J421" i="1"/>
  <c r="H421" i="2" l="1"/>
  <c r="I421" i="2" s="1"/>
  <c r="J421" i="2"/>
  <c r="H422" i="1"/>
  <c r="I422" i="1" s="1"/>
  <c r="J422" i="1"/>
  <c r="H422" i="2" l="1"/>
  <c r="I422" i="2" s="1"/>
  <c r="J422" i="2" s="1"/>
  <c r="H423" i="1"/>
  <c r="I423" i="1" s="1"/>
  <c r="J423" i="1" s="1"/>
  <c r="H423" i="2" l="1"/>
  <c r="I423" i="2" s="1"/>
  <c r="J423" i="2" s="1"/>
  <c r="H424" i="1"/>
  <c r="I424" i="1" s="1"/>
  <c r="J424" i="1" s="1"/>
  <c r="H424" i="2" l="1"/>
  <c r="I424" i="2" s="1"/>
  <c r="J424" i="2"/>
  <c r="H425" i="1"/>
  <c r="I425" i="1" s="1"/>
  <c r="J425" i="1"/>
  <c r="H425" i="2" l="1"/>
  <c r="I425" i="2" s="1"/>
  <c r="J425" i="2"/>
  <c r="H426" i="1"/>
  <c r="I426" i="1" s="1"/>
  <c r="J426" i="1" s="1"/>
  <c r="H426" i="2" l="1"/>
  <c r="I426" i="2" s="1"/>
  <c r="J426" i="2" s="1"/>
  <c r="H427" i="1"/>
  <c r="I427" i="1" s="1"/>
  <c r="J427" i="1"/>
  <c r="H427" i="2" l="1"/>
  <c r="I427" i="2" s="1"/>
  <c r="J427" i="2" s="1"/>
  <c r="H428" i="1"/>
  <c r="I428" i="1" s="1"/>
  <c r="J428" i="1"/>
  <c r="H428" i="2" l="1"/>
  <c r="I428" i="2" s="1"/>
  <c r="J428" i="2" s="1"/>
  <c r="H429" i="1"/>
  <c r="I429" i="1" s="1"/>
  <c r="J429" i="1" s="1"/>
  <c r="H429" i="2" l="1"/>
  <c r="I429" i="2" s="1"/>
  <c r="J429" i="2" s="1"/>
  <c r="H430" i="1"/>
  <c r="I430" i="1" s="1"/>
  <c r="J430" i="1"/>
  <c r="H430" i="2" l="1"/>
  <c r="I430" i="2" s="1"/>
  <c r="J430" i="2"/>
  <c r="H431" i="1"/>
  <c r="I431" i="1" s="1"/>
  <c r="J431" i="1"/>
  <c r="H431" i="2" l="1"/>
  <c r="I431" i="2" s="1"/>
  <c r="J431" i="2" s="1"/>
  <c r="H432" i="1"/>
  <c r="I432" i="1" s="1"/>
  <c r="J432" i="1" s="1"/>
  <c r="H432" i="2" l="1"/>
  <c r="I432" i="2" s="1"/>
  <c r="J432" i="2" s="1"/>
  <c r="H433" i="1"/>
  <c r="I433" i="1" s="1"/>
  <c r="J433" i="1"/>
  <c r="H433" i="2" l="1"/>
  <c r="I433" i="2" s="1"/>
  <c r="J433" i="2"/>
  <c r="H434" i="1"/>
  <c r="I434" i="1" s="1"/>
  <c r="J434" i="1"/>
  <c r="H434" i="2" l="1"/>
  <c r="I434" i="2" s="1"/>
  <c r="J434" i="2" s="1"/>
  <c r="H435" i="1"/>
  <c r="I435" i="1" s="1"/>
  <c r="J435" i="1" s="1"/>
  <c r="H435" i="2" l="1"/>
  <c r="I435" i="2" s="1"/>
  <c r="J435" i="2" s="1"/>
  <c r="H436" i="1"/>
  <c r="I436" i="1" s="1"/>
  <c r="J436" i="1"/>
  <c r="H436" i="2" l="1"/>
  <c r="I436" i="2" s="1"/>
  <c r="J436" i="2"/>
  <c r="H437" i="1"/>
  <c r="I437" i="1" s="1"/>
  <c r="J437" i="1"/>
  <c r="H437" i="2" l="1"/>
  <c r="I437" i="2" s="1"/>
  <c r="J437" i="2" s="1"/>
  <c r="H438" i="1"/>
  <c r="I438" i="1" s="1"/>
  <c r="J438" i="1" s="1"/>
  <c r="H438" i="2" l="1"/>
  <c r="I438" i="2" s="1"/>
  <c r="J438" i="2" s="1"/>
  <c r="H439" i="1"/>
  <c r="I439" i="1" s="1"/>
  <c r="J439" i="1"/>
  <c r="H439" i="2" l="1"/>
  <c r="I439" i="2" s="1"/>
  <c r="J439" i="2"/>
  <c r="H440" i="1"/>
  <c r="I440" i="1" s="1"/>
  <c r="J440" i="1"/>
  <c r="H440" i="2" l="1"/>
  <c r="I440" i="2" s="1"/>
  <c r="J440" i="2" s="1"/>
  <c r="H441" i="1"/>
  <c r="I441" i="1" s="1"/>
  <c r="J441" i="1" s="1"/>
  <c r="H441" i="2" l="1"/>
  <c r="I441" i="2" s="1"/>
  <c r="J441" i="2" s="1"/>
  <c r="H442" i="1"/>
  <c r="I442" i="1" s="1"/>
  <c r="J442" i="1"/>
  <c r="H442" i="2" l="1"/>
  <c r="I442" i="2" s="1"/>
  <c r="J442" i="2"/>
  <c r="H443" i="1"/>
  <c r="I443" i="1" s="1"/>
  <c r="J443" i="1"/>
  <c r="H443" i="2" l="1"/>
  <c r="I443" i="2" s="1"/>
  <c r="J443" i="2" s="1"/>
  <c r="H444" i="1"/>
  <c r="I444" i="1" s="1"/>
  <c r="J444" i="1" s="1"/>
  <c r="H444" i="2" l="1"/>
  <c r="I444" i="2" s="1"/>
  <c r="J444" i="2" s="1"/>
  <c r="H445" i="1"/>
  <c r="I445" i="1" s="1"/>
  <c r="J445" i="1"/>
  <c r="H445" i="2" l="1"/>
  <c r="I445" i="2" s="1"/>
  <c r="J445" i="2" s="1"/>
  <c r="H446" i="1"/>
  <c r="I446" i="1" s="1"/>
  <c r="J446" i="1"/>
  <c r="H446" i="2" l="1"/>
  <c r="I446" i="2" s="1"/>
  <c r="J446" i="2" s="1"/>
  <c r="H447" i="1"/>
  <c r="I447" i="1" s="1"/>
  <c r="J447" i="1" s="1"/>
  <c r="H447" i="2" l="1"/>
  <c r="I447" i="2" s="1"/>
  <c r="J447" i="2" s="1"/>
  <c r="H448" i="1"/>
  <c r="I448" i="1" s="1"/>
  <c r="J448" i="1"/>
  <c r="H448" i="2" l="1"/>
  <c r="I448" i="2" s="1"/>
  <c r="J448" i="2" s="1"/>
  <c r="H449" i="1"/>
  <c r="I449" i="1" s="1"/>
  <c r="J449" i="1"/>
  <c r="H449" i="2" l="1"/>
  <c r="I449" i="2" s="1"/>
  <c r="J449" i="2" s="1"/>
  <c r="H450" i="1"/>
  <c r="I450" i="1" s="1"/>
  <c r="J450" i="1" s="1"/>
  <c r="H450" i="2" l="1"/>
  <c r="I450" i="2" s="1"/>
  <c r="J450" i="2" s="1"/>
  <c r="H451" i="1"/>
  <c r="I451" i="1" s="1"/>
  <c r="J451" i="1"/>
  <c r="H451" i="2" l="1"/>
  <c r="I451" i="2" s="1"/>
  <c r="J451" i="2"/>
  <c r="H452" i="1"/>
  <c r="I452" i="1" s="1"/>
  <c r="J452" i="1"/>
  <c r="H452" i="2" l="1"/>
  <c r="I452" i="2" s="1"/>
  <c r="J452" i="2"/>
  <c r="H453" i="1"/>
  <c r="I453" i="1" s="1"/>
  <c r="J453" i="1" s="1"/>
  <c r="H453" i="2" l="1"/>
  <c r="I453" i="2" s="1"/>
  <c r="J453" i="2" s="1"/>
  <c r="H454" i="1"/>
  <c r="I454" i="1" s="1"/>
  <c r="J454" i="1"/>
  <c r="H454" i="2" l="1"/>
  <c r="I454" i="2" s="1"/>
  <c r="J454" i="2" s="1"/>
  <c r="H455" i="1"/>
  <c r="I455" i="1" s="1"/>
  <c r="J455" i="1"/>
  <c r="H455" i="2" l="1"/>
  <c r="I455" i="2" s="1"/>
  <c r="J455" i="2" s="1"/>
  <c r="H456" i="1"/>
  <c r="I456" i="1" s="1"/>
  <c r="J456" i="1" s="1"/>
  <c r="H456" i="2" l="1"/>
  <c r="I456" i="2" s="1"/>
  <c r="J456" i="2" s="1"/>
  <c r="H457" i="1"/>
  <c r="I457" i="1" s="1"/>
  <c r="J457" i="1"/>
  <c r="H457" i="2" l="1"/>
  <c r="I457" i="2" s="1"/>
  <c r="J457" i="2"/>
  <c r="H458" i="1"/>
  <c r="I458" i="1" s="1"/>
  <c r="J458" i="1"/>
  <c r="H458" i="2" l="1"/>
  <c r="I458" i="2" s="1"/>
  <c r="J458" i="2" s="1"/>
  <c r="H459" i="1"/>
  <c r="I459" i="1" s="1"/>
  <c r="J459" i="1" s="1"/>
  <c r="H459" i="2" l="1"/>
  <c r="I459" i="2" s="1"/>
  <c r="J459" i="2" s="1"/>
  <c r="H460" i="1"/>
  <c r="I460" i="1" s="1"/>
  <c r="J460" i="1"/>
  <c r="H460" i="2" l="1"/>
  <c r="I460" i="2" s="1"/>
  <c r="J460" i="2"/>
  <c r="H461" i="1"/>
  <c r="I461" i="1" s="1"/>
  <c r="J461" i="1"/>
  <c r="H461" i="2" l="1"/>
  <c r="I461" i="2" s="1"/>
  <c r="J461" i="2"/>
  <c r="H462" i="1"/>
  <c r="I462" i="1" s="1"/>
  <c r="J462" i="1" s="1"/>
  <c r="H462" i="2" l="1"/>
  <c r="I462" i="2" s="1"/>
  <c r="J462" i="2" s="1"/>
  <c r="H463" i="1"/>
  <c r="I463" i="1" s="1"/>
  <c r="J463" i="1"/>
  <c r="H463" i="2" l="1"/>
  <c r="I463" i="2" s="1"/>
  <c r="J463" i="2"/>
  <c r="H464" i="1"/>
  <c r="I464" i="1" s="1"/>
  <c r="J464" i="1"/>
  <c r="H464" i="2" l="1"/>
  <c r="I464" i="2" s="1"/>
  <c r="J464" i="2" s="1"/>
  <c r="H465" i="1"/>
  <c r="I465" i="1" s="1"/>
  <c r="J465" i="1" s="1"/>
  <c r="H465" i="2" l="1"/>
  <c r="I465" i="2" s="1"/>
  <c r="J465" i="2" s="1"/>
  <c r="H466" i="1"/>
  <c r="I466" i="1" s="1"/>
  <c r="J466" i="1"/>
  <c r="H466" i="2" l="1"/>
  <c r="I466" i="2" s="1"/>
  <c r="J466" i="2"/>
  <c r="H467" i="1"/>
  <c r="I467" i="1" s="1"/>
  <c r="J467" i="1"/>
  <c r="H467" i="2" l="1"/>
  <c r="I467" i="2" s="1"/>
  <c r="J467" i="2" s="1"/>
  <c r="H468" i="1"/>
  <c r="I468" i="1" s="1"/>
  <c r="J468" i="1" s="1"/>
  <c r="H468" i="2" l="1"/>
  <c r="I468" i="2" s="1"/>
  <c r="J468" i="2" s="1"/>
  <c r="H469" i="1"/>
  <c r="I469" i="1" s="1"/>
  <c r="J469" i="1"/>
  <c r="H469" i="2" l="1"/>
  <c r="I469" i="2" s="1"/>
  <c r="J469" i="2"/>
  <c r="H470" i="1"/>
  <c r="I470" i="1" s="1"/>
  <c r="J470" i="1"/>
  <c r="H470" i="2" l="1"/>
  <c r="I470" i="2" s="1"/>
  <c r="J470" i="2"/>
  <c r="H471" i="1"/>
  <c r="I471" i="1" s="1"/>
  <c r="J471" i="1" s="1"/>
  <c r="H471" i="2" l="1"/>
  <c r="I471" i="2" s="1"/>
  <c r="J471" i="2" s="1"/>
  <c r="H472" i="1"/>
  <c r="I472" i="1" s="1"/>
  <c r="J472" i="1"/>
  <c r="H472" i="2" l="1"/>
  <c r="I472" i="2" s="1"/>
  <c r="J472" i="2" s="1"/>
  <c r="H473" i="1"/>
  <c r="I473" i="1" s="1"/>
  <c r="J473" i="1"/>
  <c r="H473" i="2" l="1"/>
  <c r="I473" i="2" s="1"/>
  <c r="J473" i="2"/>
  <c r="H474" i="1"/>
  <c r="I474" i="1" s="1"/>
  <c r="J474" i="1" s="1"/>
  <c r="H474" i="2" l="1"/>
  <c r="I474" i="2" s="1"/>
  <c r="J474" i="2" s="1"/>
  <c r="H475" i="1"/>
  <c r="I475" i="1" s="1"/>
  <c r="J475" i="1"/>
  <c r="H475" i="2" l="1"/>
  <c r="I475" i="2" s="1"/>
  <c r="J475" i="2" s="1"/>
  <c r="H476" i="1"/>
  <c r="I476" i="1" s="1"/>
  <c r="J476" i="1"/>
  <c r="H476" i="2" l="1"/>
  <c r="I476" i="2" s="1"/>
  <c r="J476" i="2" s="1"/>
  <c r="H477" i="1"/>
  <c r="I477" i="1" s="1"/>
  <c r="J477" i="1" s="1"/>
  <c r="H477" i="2" l="1"/>
  <c r="I477" i="2" s="1"/>
  <c r="J477" i="2" s="1"/>
  <c r="H478" i="1"/>
  <c r="I478" i="1" s="1"/>
  <c r="J478" i="1"/>
  <c r="H478" i="2" l="1"/>
  <c r="I478" i="2" s="1"/>
  <c r="J478" i="2"/>
  <c r="H479" i="1"/>
  <c r="I479" i="1" s="1"/>
  <c r="J479" i="1"/>
  <c r="H479" i="2" l="1"/>
  <c r="I479" i="2" s="1"/>
  <c r="J479" i="2"/>
  <c r="H480" i="1"/>
  <c r="I480" i="1" s="1"/>
  <c r="J480" i="1" s="1"/>
  <c r="H480" i="2" l="1"/>
  <c r="I480" i="2" s="1"/>
  <c r="J480" i="2" s="1"/>
  <c r="H481" i="1"/>
  <c r="I481" i="1" s="1"/>
  <c r="J481" i="1"/>
  <c r="H481" i="2" l="1"/>
  <c r="I481" i="2" s="1"/>
  <c r="J481" i="2" s="1"/>
  <c r="H482" i="1"/>
  <c r="I482" i="1" s="1"/>
  <c r="J482" i="1"/>
  <c r="H482" i="2" l="1"/>
  <c r="I482" i="2" s="1"/>
  <c r="J482" i="2"/>
  <c r="H483" i="1"/>
  <c r="I483" i="1" s="1"/>
  <c r="J483" i="1" s="1"/>
  <c r="H483" i="2" l="1"/>
  <c r="I483" i="2" s="1"/>
  <c r="J483" i="2" s="1"/>
  <c r="H484" i="1"/>
  <c r="I484" i="1" s="1"/>
  <c r="J484" i="1"/>
  <c r="H484" i="2" l="1"/>
  <c r="I484" i="2" s="1"/>
  <c r="J484" i="2"/>
  <c r="H485" i="1"/>
  <c r="I485" i="1" s="1"/>
  <c r="J485" i="1"/>
  <c r="H485" i="2" l="1"/>
  <c r="I485" i="2" s="1"/>
  <c r="J485" i="2" s="1"/>
  <c r="H486" i="1"/>
  <c r="I486" i="1" s="1"/>
  <c r="J486" i="1" s="1"/>
  <c r="H486" i="2" l="1"/>
  <c r="I486" i="2" s="1"/>
  <c r="J486" i="2" s="1"/>
  <c r="H487" i="1"/>
  <c r="I487" i="1" s="1"/>
  <c r="J487" i="1"/>
  <c r="H487" i="2" l="1"/>
  <c r="I487" i="2" s="1"/>
  <c r="J487" i="2"/>
  <c r="H488" i="1"/>
  <c r="I488" i="1" s="1"/>
  <c r="J488" i="1"/>
  <c r="H488" i="2" l="1"/>
  <c r="I488" i="2" s="1"/>
  <c r="J488" i="2"/>
  <c r="H489" i="1"/>
  <c r="I489" i="1" s="1"/>
  <c r="J489" i="1" s="1"/>
  <c r="H489" i="2" l="1"/>
  <c r="I489" i="2" s="1"/>
  <c r="J489" i="2" s="1"/>
  <c r="H490" i="1"/>
  <c r="I490" i="1" s="1"/>
  <c r="J490" i="1"/>
  <c r="H490" i="2" l="1"/>
  <c r="I490" i="2" s="1"/>
  <c r="J490" i="2"/>
  <c r="H491" i="1"/>
  <c r="I491" i="1" s="1"/>
  <c r="J491" i="1" s="1"/>
  <c r="H491" i="2" l="1"/>
  <c r="I491" i="2" s="1"/>
  <c r="J491" i="2"/>
  <c r="H492" i="1"/>
  <c r="I492" i="1" s="1"/>
  <c r="J492" i="1" s="1"/>
  <c r="H492" i="2" l="1"/>
  <c r="I492" i="2" s="1"/>
  <c r="J492" i="2" s="1"/>
  <c r="H493" i="1"/>
  <c r="I493" i="1" s="1"/>
  <c r="J493" i="1"/>
  <c r="H493" i="2" l="1"/>
  <c r="I493" i="2" s="1"/>
  <c r="J493" i="2"/>
  <c r="H494" i="1"/>
  <c r="I494" i="1" s="1"/>
  <c r="J494" i="1"/>
  <c r="H494" i="2" l="1"/>
  <c r="I494" i="2" s="1"/>
  <c r="J494" i="2" s="1"/>
  <c r="H495" i="1"/>
  <c r="I495" i="1" s="1"/>
  <c r="J495" i="1" s="1"/>
  <c r="H495" i="2" l="1"/>
  <c r="I495" i="2" s="1"/>
  <c r="J495" i="2" s="1"/>
  <c r="H496" i="1"/>
  <c r="I496" i="1" s="1"/>
  <c r="J496" i="1"/>
  <c r="H496" i="2" l="1"/>
  <c r="I496" i="2" s="1"/>
  <c r="J496" i="2" s="1"/>
  <c r="H497" i="1"/>
  <c r="I497" i="1" s="1"/>
  <c r="J497" i="1"/>
  <c r="H497" i="2" l="1"/>
  <c r="I497" i="2" s="1"/>
  <c r="J497" i="2"/>
  <c r="H498" i="1"/>
  <c r="I498" i="1" s="1"/>
  <c r="J498" i="1" s="1"/>
  <c r="H498" i="2" l="1"/>
  <c r="I498" i="2" s="1"/>
  <c r="J498" i="2" s="1"/>
  <c r="H499" i="1"/>
  <c r="I499" i="1" s="1"/>
  <c r="J499" i="1"/>
  <c r="H499" i="2" l="1"/>
  <c r="I499" i="2" s="1"/>
  <c r="J499" i="2" s="1"/>
  <c r="H500" i="1"/>
  <c r="I500" i="1" s="1"/>
  <c r="J500" i="1"/>
  <c r="H500" i="2" l="1"/>
  <c r="I500" i="2" s="1"/>
  <c r="J500" i="2"/>
  <c r="H501" i="1"/>
  <c r="I501" i="1" s="1"/>
  <c r="J501" i="1" s="1"/>
  <c r="H501" i="2" l="1"/>
  <c r="I501" i="2" s="1"/>
  <c r="J501" i="2" s="1"/>
  <c r="H502" i="1"/>
  <c r="I502" i="1" s="1"/>
  <c r="J502" i="1"/>
  <c r="H502" i="2" l="1"/>
  <c r="I502" i="2" s="1"/>
  <c r="J502" i="2"/>
  <c r="H503" i="1"/>
  <c r="I503" i="1" s="1"/>
  <c r="J503" i="1"/>
  <c r="H503" i="2" l="1"/>
  <c r="I503" i="2" s="1"/>
  <c r="J503" i="2" s="1"/>
  <c r="H504" i="1"/>
  <c r="I504" i="1" s="1"/>
  <c r="J504" i="1" s="1"/>
  <c r="H504" i="2" l="1"/>
  <c r="I504" i="2" s="1"/>
  <c r="J504" i="2" s="1"/>
  <c r="H505" i="1"/>
  <c r="I505" i="1" s="1"/>
  <c r="J505" i="1"/>
  <c r="H505" i="2" l="1"/>
  <c r="I505" i="2" s="1"/>
  <c r="J505" i="2"/>
  <c r="H506" i="1"/>
  <c r="I506" i="1" s="1"/>
  <c r="J506" i="1" s="1"/>
  <c r="H506" i="2" l="1"/>
  <c r="I506" i="2" s="1"/>
  <c r="J506" i="2"/>
  <c r="H507" i="1"/>
  <c r="I507" i="1" s="1"/>
  <c r="J507" i="1" s="1"/>
  <c r="H507" i="2" l="1"/>
  <c r="I507" i="2" s="1"/>
  <c r="J507" i="2" s="1"/>
  <c r="H508" i="1"/>
  <c r="I508" i="1" s="1"/>
  <c r="J508" i="1"/>
  <c r="H508" i="2" l="1"/>
  <c r="I508" i="2" s="1"/>
  <c r="J508" i="2" s="1"/>
  <c r="H509" i="1"/>
  <c r="I509" i="1" s="1"/>
  <c r="J509" i="1"/>
  <c r="H509" i="2" l="1"/>
  <c r="I509" i="2" s="1"/>
  <c r="J509" i="2"/>
  <c r="H510" i="1"/>
  <c r="I510" i="1" s="1"/>
  <c r="J510" i="1" s="1"/>
  <c r="H510" i="2" l="1"/>
  <c r="I510" i="2" s="1"/>
  <c r="J510" i="2" s="1"/>
  <c r="H511" i="1"/>
  <c r="I511" i="1" s="1"/>
  <c r="J511" i="1"/>
  <c r="H511" i="2" l="1"/>
  <c r="I511" i="2" s="1"/>
  <c r="J511" i="2"/>
  <c r="H512" i="1"/>
  <c r="I512" i="1" s="1"/>
  <c r="J512" i="1"/>
  <c r="H512" i="2" l="1"/>
  <c r="I512" i="2" s="1"/>
  <c r="J512" i="2" s="1"/>
  <c r="H513" i="1"/>
  <c r="I513" i="1" s="1"/>
  <c r="J513" i="1" s="1"/>
  <c r="H513" i="2" l="1"/>
  <c r="I513" i="2" s="1"/>
  <c r="J513" i="2" s="1"/>
  <c r="H514" i="1"/>
  <c r="I514" i="1" s="1"/>
  <c r="J514" i="1"/>
  <c r="H514" i="2" l="1"/>
  <c r="I514" i="2" s="1"/>
  <c r="J514" i="2"/>
  <c r="H515" i="1"/>
  <c r="I515" i="1" s="1"/>
  <c r="J515" i="1"/>
  <c r="H515" i="2" l="1"/>
  <c r="I515" i="2" s="1"/>
  <c r="J515" i="2"/>
  <c r="H516" i="1"/>
  <c r="I516" i="1" s="1"/>
  <c r="J516" i="1" s="1"/>
  <c r="H516" i="2" l="1"/>
  <c r="I516" i="2" s="1"/>
  <c r="J516" i="2" s="1"/>
  <c r="H517" i="1"/>
  <c r="I517" i="1" s="1"/>
  <c r="J517" i="1" s="1"/>
  <c r="H517" i="2" l="1"/>
  <c r="I517" i="2" s="1"/>
  <c r="J517" i="2"/>
  <c r="H518" i="1"/>
  <c r="I518" i="1" s="1"/>
  <c r="J518" i="1"/>
  <c r="H518" i="2" l="1"/>
  <c r="I518" i="2" s="1"/>
  <c r="J518" i="2"/>
  <c r="H519" i="1"/>
  <c r="I519" i="1" s="1"/>
  <c r="J519" i="1" s="1"/>
  <c r="H519" i="2" l="1"/>
  <c r="I519" i="2" s="1"/>
  <c r="J519" i="2" s="1"/>
  <c r="H520" i="1"/>
  <c r="I520" i="1" s="1"/>
  <c r="J520" i="1"/>
  <c r="H520" i="2" l="1"/>
  <c r="I520" i="2" s="1"/>
  <c r="J520" i="2"/>
  <c r="H521" i="1"/>
  <c r="I521" i="1" s="1"/>
  <c r="J521" i="1"/>
  <c r="H521" i="2" l="1"/>
  <c r="I521" i="2" s="1"/>
  <c r="J521" i="2" s="1"/>
  <c r="H522" i="1"/>
  <c r="I522" i="1" s="1"/>
  <c r="J522" i="1" s="1"/>
  <c r="H522" i="2" l="1"/>
  <c r="I522" i="2" s="1"/>
  <c r="J522" i="2" s="1"/>
  <c r="H523" i="1"/>
  <c r="I523" i="1" s="1"/>
  <c r="J523" i="1"/>
  <c r="H523" i="2" l="1"/>
  <c r="I523" i="2" s="1"/>
  <c r="J523" i="2"/>
  <c r="H524" i="1"/>
  <c r="I524" i="1" s="1"/>
  <c r="J524" i="1"/>
  <c r="H524" i="2" l="1"/>
  <c r="I524" i="2" s="1"/>
  <c r="J524" i="2" s="1"/>
  <c r="H525" i="1"/>
  <c r="I525" i="1" s="1"/>
  <c r="J525" i="1" s="1"/>
  <c r="H525" i="2" l="1"/>
  <c r="I525" i="2" s="1"/>
  <c r="J525" i="2" s="1"/>
  <c r="H526" i="1"/>
  <c r="I526" i="1" s="1"/>
  <c r="J526" i="1"/>
  <c r="H526" i="2" l="1"/>
  <c r="I526" i="2" s="1"/>
  <c r="J526" i="2" s="1"/>
  <c r="H527" i="1"/>
  <c r="I527" i="1" s="1"/>
  <c r="J527" i="1" s="1"/>
  <c r="H527" i="2" l="1"/>
  <c r="I527" i="2" s="1"/>
  <c r="J527" i="2"/>
  <c r="H528" i="1"/>
  <c r="I528" i="1" s="1"/>
  <c r="J528" i="1" s="1"/>
  <c r="H528" i="2" l="1"/>
  <c r="I528" i="2" s="1"/>
  <c r="J528" i="2" s="1"/>
  <c r="H529" i="1"/>
  <c r="I529" i="1" s="1"/>
  <c r="J529" i="1"/>
  <c r="H529" i="2" l="1"/>
  <c r="I529" i="2" s="1"/>
  <c r="J529" i="2"/>
  <c r="H530" i="1"/>
  <c r="I530" i="1" s="1"/>
  <c r="J530" i="1"/>
  <c r="H530" i="2" l="1"/>
  <c r="I530" i="2" s="1"/>
  <c r="J530" i="2" s="1"/>
  <c r="H531" i="1"/>
  <c r="I531" i="1" s="1"/>
  <c r="J531" i="1" s="1"/>
  <c r="H531" i="2" l="1"/>
  <c r="I531" i="2" s="1"/>
  <c r="J531" i="2" s="1"/>
  <c r="H532" i="1"/>
  <c r="I532" i="1" s="1"/>
  <c r="J532" i="1"/>
  <c r="H532" i="2" l="1"/>
  <c r="I532" i="2" s="1"/>
  <c r="J532" i="2"/>
  <c r="H533" i="1"/>
  <c r="I533" i="1" s="1"/>
  <c r="J533" i="1"/>
  <c r="H533" i="2" l="1"/>
  <c r="I533" i="2" s="1"/>
  <c r="J533" i="2" s="1"/>
  <c r="H534" i="1"/>
  <c r="I534" i="1" s="1"/>
  <c r="J534" i="1" s="1"/>
  <c r="H534" i="2" l="1"/>
  <c r="I534" i="2" s="1"/>
  <c r="J534" i="2" s="1"/>
  <c r="H535" i="1"/>
  <c r="I535" i="1" s="1"/>
  <c r="J535" i="1"/>
  <c r="H535" i="2" l="1"/>
  <c r="I535" i="2" s="1"/>
  <c r="J535" i="2" s="1"/>
  <c r="H536" i="1"/>
  <c r="I536" i="1" s="1"/>
  <c r="J536" i="1" s="1"/>
  <c r="H536" i="2" l="1"/>
  <c r="I536" i="2" s="1"/>
  <c r="J536" i="2" s="1"/>
  <c r="H537" i="1"/>
  <c r="I537" i="1" s="1"/>
  <c r="J537" i="1" s="1"/>
  <c r="H537" i="2" l="1"/>
  <c r="I537" i="2" s="1"/>
  <c r="J537" i="2" s="1"/>
  <c r="H538" i="1"/>
  <c r="I538" i="1" s="1"/>
  <c r="J538" i="1"/>
  <c r="H538" i="2" l="1"/>
  <c r="I538" i="2" s="1"/>
  <c r="J538" i="2"/>
  <c r="H539" i="1"/>
  <c r="I539" i="1" s="1"/>
  <c r="J539" i="1"/>
  <c r="H539" i="2" l="1"/>
  <c r="I539" i="2" s="1"/>
  <c r="J539" i="2" s="1"/>
  <c r="H540" i="1"/>
  <c r="I540" i="1" s="1"/>
  <c r="J540" i="1" s="1"/>
  <c r="H540" i="2" l="1"/>
  <c r="I540" i="2" s="1"/>
  <c r="J540" i="2" s="1"/>
  <c r="H541" i="1"/>
  <c r="I541" i="1" s="1"/>
  <c r="J541" i="1"/>
  <c r="H541" i="2" l="1"/>
  <c r="I541" i="2" s="1"/>
  <c r="J541" i="2"/>
  <c r="H542" i="1"/>
  <c r="I542" i="1" s="1"/>
  <c r="J542" i="1"/>
  <c r="H542" i="2" l="1"/>
  <c r="I542" i="2" s="1"/>
  <c r="J542" i="2" s="1"/>
  <c r="H543" i="1"/>
  <c r="I543" i="1" s="1"/>
  <c r="J543" i="1" s="1"/>
  <c r="H543" i="2" l="1"/>
  <c r="I543" i="2" s="1"/>
  <c r="J543" i="2" s="1"/>
  <c r="H544" i="1"/>
  <c r="I544" i="1" s="1"/>
  <c r="J544" i="1" s="1"/>
  <c r="H544" i="2" l="1"/>
  <c r="I544" i="2" s="1"/>
  <c r="J544" i="2" s="1"/>
  <c r="H545" i="1"/>
  <c r="I545" i="1" s="1"/>
  <c r="J545" i="1"/>
  <c r="H545" i="2" l="1"/>
  <c r="I545" i="2" s="1"/>
  <c r="J545" i="2"/>
  <c r="H546" i="1"/>
  <c r="I546" i="1" s="1"/>
  <c r="J546" i="1" s="1"/>
  <c r="H546" i="2" l="1"/>
  <c r="I546" i="2" s="1"/>
  <c r="J546" i="2" s="1"/>
  <c r="H547" i="1"/>
  <c r="I547" i="1" s="1"/>
  <c r="J547" i="1"/>
  <c r="H547" i="2" l="1"/>
  <c r="I547" i="2" s="1"/>
  <c r="J547" i="2"/>
  <c r="H548" i="1"/>
  <c r="I548" i="1" s="1"/>
  <c r="J548" i="1"/>
  <c r="H548" i="2" l="1"/>
  <c r="I548" i="2" s="1"/>
  <c r="J548" i="2" s="1"/>
  <c r="H549" i="1"/>
  <c r="I549" i="1" s="1"/>
  <c r="J549" i="1"/>
  <c r="H549" i="2" l="1"/>
  <c r="I549" i="2" s="1"/>
  <c r="J549" i="2" s="1"/>
  <c r="H550" i="1"/>
  <c r="I550" i="1" s="1"/>
  <c r="J550" i="1"/>
  <c r="H550" i="2" l="1"/>
  <c r="I550" i="2" s="1"/>
  <c r="J550" i="2"/>
  <c r="H551" i="1"/>
  <c r="I551" i="1" s="1"/>
  <c r="J551" i="1"/>
  <c r="H551" i="2" l="1"/>
  <c r="I551" i="2" s="1"/>
  <c r="J551" i="2" s="1"/>
  <c r="H552" i="1"/>
  <c r="I552" i="1" s="1"/>
  <c r="J552" i="1"/>
  <c r="H552" i="2" l="1"/>
  <c r="I552" i="2" s="1"/>
  <c r="J552" i="2" s="1"/>
  <c r="H553" i="1"/>
  <c r="I553" i="1" s="1"/>
  <c r="J553" i="1"/>
  <c r="H553" i="2" l="1"/>
  <c r="I553" i="2" s="1"/>
  <c r="J553" i="2" s="1"/>
  <c r="H554" i="1"/>
  <c r="I554" i="1" s="1"/>
  <c r="J554" i="1"/>
  <c r="H554" i="2" l="1"/>
  <c r="I554" i="2" s="1"/>
  <c r="J554" i="2"/>
  <c r="H555" i="1"/>
  <c r="I555" i="1" s="1"/>
  <c r="J555" i="1"/>
  <c r="H555" i="2" l="1"/>
  <c r="I555" i="2" s="1"/>
  <c r="J555" i="2" s="1"/>
  <c r="H556" i="1"/>
  <c r="I556" i="1" s="1"/>
  <c r="J556" i="1"/>
  <c r="H556" i="2" l="1"/>
  <c r="I556" i="2" s="1"/>
  <c r="J556" i="2"/>
  <c r="H557" i="1"/>
  <c r="I557" i="1" s="1"/>
  <c r="J557" i="1"/>
  <c r="H557" i="2" l="1"/>
  <c r="I557" i="2" s="1"/>
  <c r="J557" i="2" s="1"/>
  <c r="H558" i="1"/>
  <c r="I558" i="1" s="1"/>
  <c r="J558" i="1"/>
  <c r="H558" i="2" l="1"/>
  <c r="I558" i="2" s="1"/>
  <c r="J558" i="2" s="1"/>
  <c r="H559" i="1"/>
  <c r="I559" i="1" s="1"/>
  <c r="J559" i="1"/>
  <c r="H559" i="2" l="1"/>
  <c r="I559" i="2" s="1"/>
  <c r="J559" i="2"/>
  <c r="H560" i="1"/>
  <c r="I560" i="1" s="1"/>
  <c r="J560" i="1"/>
  <c r="H560" i="2" l="1"/>
  <c r="I560" i="2" s="1"/>
  <c r="J560" i="2" s="1"/>
  <c r="H561" i="1"/>
  <c r="I561" i="1" s="1"/>
  <c r="J561" i="1"/>
  <c r="H561" i="2" l="1"/>
  <c r="I561" i="2" s="1"/>
  <c r="J561" i="2" s="1"/>
  <c r="H562" i="1"/>
  <c r="I562" i="1" s="1"/>
  <c r="J562" i="1"/>
  <c r="H562" i="2" l="1"/>
  <c r="I562" i="2" s="1"/>
  <c r="J562" i="2" s="1"/>
  <c r="H563" i="1"/>
  <c r="I563" i="1" s="1"/>
  <c r="J563" i="1"/>
  <c r="H563" i="2" l="1"/>
  <c r="I563" i="2" s="1"/>
  <c r="J563" i="2"/>
  <c r="H564" i="1"/>
  <c r="I564" i="1" s="1"/>
  <c r="J564" i="1"/>
  <c r="H564" i="2" l="1"/>
  <c r="I564" i="2" s="1"/>
  <c r="J564" i="2" s="1"/>
  <c r="H565" i="1"/>
  <c r="I565" i="1" s="1"/>
  <c r="J565" i="1"/>
  <c r="H565" i="2" l="1"/>
  <c r="I565" i="2" s="1"/>
  <c r="J565" i="2"/>
  <c r="H566" i="1"/>
  <c r="I566" i="1" s="1"/>
  <c r="J566" i="1"/>
  <c r="H566" i="2" l="1"/>
  <c r="I566" i="2" s="1"/>
  <c r="J566" i="2" s="1"/>
  <c r="H567" i="1"/>
  <c r="I567" i="1" s="1"/>
  <c r="J567" i="1"/>
  <c r="H567" i="2" l="1"/>
  <c r="I567" i="2" s="1"/>
  <c r="J567" i="2" s="1"/>
  <c r="H568" i="1"/>
  <c r="I568" i="1" s="1"/>
  <c r="J568" i="1"/>
  <c r="H568" i="2" l="1"/>
  <c r="I568" i="2" s="1"/>
  <c r="J568" i="2"/>
  <c r="H569" i="1"/>
  <c r="I569" i="1" s="1"/>
  <c r="J569" i="1"/>
  <c r="H569" i="2" l="1"/>
  <c r="I569" i="2" s="1"/>
  <c r="J569" i="2" s="1"/>
  <c r="H570" i="1"/>
  <c r="I570" i="1" s="1"/>
  <c r="J570" i="1"/>
  <c r="H570" i="2" l="1"/>
  <c r="I570" i="2" s="1"/>
  <c r="J570" i="2" s="1"/>
  <c r="H571" i="1"/>
  <c r="I571" i="1" s="1"/>
  <c r="J571" i="1"/>
  <c r="H571" i="2" l="1"/>
  <c r="I571" i="2" s="1"/>
  <c r="J571" i="2" s="1"/>
  <c r="H572" i="1"/>
  <c r="I572" i="1" s="1"/>
  <c r="J572" i="1"/>
  <c r="H572" i="2" l="1"/>
  <c r="I572" i="2" s="1"/>
  <c r="J572" i="2"/>
  <c r="H573" i="1"/>
  <c r="I573" i="1" s="1"/>
  <c r="J573" i="1"/>
  <c r="H573" i="2" l="1"/>
  <c r="I573" i="2" s="1"/>
  <c r="J573" i="2" s="1"/>
  <c r="H574" i="1"/>
  <c r="I574" i="1" s="1"/>
  <c r="J574" i="1" s="1"/>
  <c r="H574" i="2" l="1"/>
  <c r="I574" i="2" s="1"/>
  <c r="J574" i="2"/>
  <c r="H575" i="1"/>
  <c r="I575" i="1" s="1"/>
  <c r="J575" i="1"/>
  <c r="H575" i="2" l="1"/>
  <c r="I575" i="2" s="1"/>
  <c r="J575" i="2" s="1"/>
  <c r="H576" i="1"/>
  <c r="I576" i="1" s="1"/>
  <c r="J576" i="1"/>
  <c r="H576" i="2" l="1"/>
  <c r="I576" i="2" s="1"/>
  <c r="J576" i="2" s="1"/>
  <c r="H577" i="1"/>
  <c r="I577" i="1" s="1"/>
  <c r="J577" i="1"/>
  <c r="H577" i="2" l="1"/>
  <c r="I577" i="2" s="1"/>
  <c r="J577" i="2"/>
  <c r="H578" i="1"/>
  <c r="I578" i="1" s="1"/>
  <c r="J578" i="1"/>
  <c r="H578" i="2" l="1"/>
  <c r="I578" i="2" s="1"/>
  <c r="J578" i="2" s="1"/>
  <c r="H579" i="1"/>
  <c r="I579" i="1" s="1"/>
  <c r="J579" i="1"/>
  <c r="H579" i="2" l="1"/>
  <c r="I579" i="2" s="1"/>
  <c r="J579" i="2" s="1"/>
  <c r="H580" i="1"/>
  <c r="I580" i="1" s="1"/>
  <c r="J580" i="1"/>
  <c r="H580" i="2" l="1"/>
  <c r="I580" i="2" s="1"/>
  <c r="J580" i="2" s="1"/>
  <c r="H581" i="1"/>
  <c r="I581" i="1" s="1"/>
  <c r="J581" i="1"/>
  <c r="H581" i="2" l="1"/>
  <c r="I581" i="2" s="1"/>
  <c r="J581" i="2"/>
  <c r="H582" i="1"/>
  <c r="I582" i="1" s="1"/>
  <c r="J582" i="1"/>
  <c r="H582" i="2" l="1"/>
  <c r="I582" i="2" s="1"/>
  <c r="J582" i="2" s="1"/>
  <c r="H583" i="1"/>
  <c r="I583" i="1" s="1"/>
  <c r="J583" i="1"/>
  <c r="H583" i="2" l="1"/>
  <c r="I583" i="2" s="1"/>
  <c r="J583" i="2"/>
  <c r="H584" i="1"/>
  <c r="I584" i="1" s="1"/>
  <c r="J584" i="1"/>
  <c r="H584" i="2" l="1"/>
  <c r="I584" i="2" s="1"/>
  <c r="J584" i="2" s="1"/>
  <c r="H585" i="1"/>
  <c r="I585" i="1" s="1"/>
  <c r="J585" i="1" s="1"/>
  <c r="H585" i="2" l="1"/>
  <c r="I585" i="2" s="1"/>
  <c r="J585" i="2" s="1"/>
  <c r="H586" i="1"/>
  <c r="I586" i="1" s="1"/>
  <c r="J586" i="1"/>
  <c r="H586" i="2" l="1"/>
  <c r="I586" i="2" s="1"/>
  <c r="J586" i="2"/>
  <c r="H587" i="1"/>
  <c r="I587" i="1" s="1"/>
  <c r="J587" i="1"/>
  <c r="H587" i="2" l="1"/>
  <c r="I587" i="2" s="1"/>
  <c r="J587" i="2" s="1"/>
  <c r="H588" i="1"/>
  <c r="I588" i="1" s="1"/>
  <c r="J588" i="1"/>
  <c r="H588" i="2" l="1"/>
  <c r="I588" i="2" s="1"/>
  <c r="J588" i="2" s="1"/>
  <c r="H589" i="1"/>
  <c r="I589" i="1" s="1"/>
  <c r="J589" i="1"/>
  <c r="H589" i="2" l="1"/>
  <c r="I589" i="2" s="1"/>
  <c r="J589" i="2" s="1"/>
  <c r="H590" i="1"/>
  <c r="I590" i="1" s="1"/>
  <c r="J590" i="1"/>
  <c r="H590" i="2" l="1"/>
  <c r="I590" i="2" s="1"/>
  <c r="J590" i="2"/>
  <c r="H591" i="1"/>
  <c r="I591" i="1" s="1"/>
  <c r="J591" i="1"/>
  <c r="H591" i="2" l="1"/>
  <c r="I591" i="2" s="1"/>
  <c r="J591" i="2" s="1"/>
  <c r="H592" i="1"/>
  <c r="I592" i="1" s="1"/>
  <c r="J592" i="1"/>
  <c r="H592" i="2" l="1"/>
  <c r="I592" i="2" s="1"/>
  <c r="J592" i="2" s="1"/>
  <c r="H593" i="1"/>
  <c r="I593" i="1" s="1"/>
  <c r="J593" i="1"/>
  <c r="H593" i="2" l="1"/>
  <c r="I593" i="2" s="1"/>
  <c r="J593" i="2" s="1"/>
  <c r="H594" i="1"/>
  <c r="I594" i="1" s="1"/>
  <c r="J594" i="1"/>
  <c r="H594" i="2" l="1"/>
  <c r="I594" i="2" s="1"/>
  <c r="J594" i="2" s="1"/>
  <c r="H595" i="1"/>
  <c r="I595" i="1" s="1"/>
  <c r="J595" i="1"/>
  <c r="H595" i="2" l="1"/>
  <c r="I595" i="2" s="1"/>
  <c r="J595" i="2"/>
  <c r="H596" i="1"/>
  <c r="I596" i="1" s="1"/>
  <c r="J596" i="1"/>
  <c r="H596" i="2" l="1"/>
  <c r="I596" i="2" s="1"/>
  <c r="J596" i="2" s="1"/>
  <c r="H597" i="1"/>
  <c r="I597" i="1" s="1"/>
  <c r="J597" i="1"/>
  <c r="H597" i="2" l="1"/>
  <c r="I597" i="2" s="1"/>
  <c r="J597" i="2" s="1"/>
  <c r="H598" i="1"/>
  <c r="I598" i="1" s="1"/>
  <c r="J598" i="1"/>
  <c r="H598" i="2" l="1"/>
  <c r="I598" i="2" s="1"/>
  <c r="J598" i="2" s="1"/>
  <c r="H599" i="1"/>
  <c r="I599" i="1" s="1"/>
  <c r="J599" i="1"/>
  <c r="H599" i="2" l="1"/>
  <c r="I599" i="2" s="1"/>
  <c r="J599" i="2"/>
  <c r="H600" i="1"/>
  <c r="I600" i="1" s="1"/>
  <c r="J600" i="1"/>
  <c r="H600" i="2" l="1"/>
  <c r="I600" i="2" s="1"/>
  <c r="J600" i="2" s="1"/>
  <c r="H601" i="1"/>
  <c r="I601" i="1" s="1"/>
  <c r="J601" i="1"/>
  <c r="H601" i="2" l="1"/>
  <c r="I601" i="2" s="1"/>
  <c r="J601" i="2" s="1"/>
  <c r="H602" i="1"/>
  <c r="I602" i="1" s="1"/>
  <c r="J602" i="1"/>
  <c r="H602" i="2" l="1"/>
  <c r="I602" i="2" s="1"/>
  <c r="J602" i="2" s="1"/>
  <c r="H603" i="1"/>
  <c r="I603" i="1" s="1"/>
  <c r="J603" i="1"/>
  <c r="H603" i="2" l="1"/>
  <c r="I603" i="2" s="1"/>
  <c r="J603" i="2" s="1"/>
  <c r="H604" i="1"/>
  <c r="I604" i="1" s="1"/>
  <c r="J604" i="1"/>
  <c r="H604" i="2" l="1"/>
  <c r="I604" i="2" s="1"/>
  <c r="J604" i="2" s="1"/>
  <c r="H605" i="1"/>
  <c r="I605" i="1" s="1"/>
  <c r="J605" i="1"/>
  <c r="H605" i="2" l="1"/>
  <c r="I605" i="2" s="1"/>
  <c r="J605" i="2" s="1"/>
  <c r="H606" i="1"/>
  <c r="I606" i="1" s="1"/>
  <c r="J606" i="1"/>
  <c r="H606" i="2" l="1"/>
  <c r="I606" i="2" s="1"/>
  <c r="J606" i="2" s="1"/>
  <c r="H607" i="1"/>
  <c r="I607" i="1" s="1"/>
  <c r="J607" i="1"/>
  <c r="H607" i="2" l="1"/>
  <c r="I607" i="2" s="1"/>
  <c r="J607" i="2" s="1"/>
  <c r="H608" i="1"/>
  <c r="I608" i="1" s="1"/>
  <c r="J5" i="1" s="1"/>
  <c r="H608" i="2" l="1"/>
  <c r="I608" i="2" s="1"/>
  <c r="J5" i="2" s="1"/>
  <c r="J608" i="1"/>
  <c r="J608" i="2" l="1"/>
</calcChain>
</file>

<file path=xl/sharedStrings.xml><?xml version="1.0" encoding="utf-8"?>
<sst xmlns="http://schemas.openxmlformats.org/spreadsheetml/2006/main" count="149" uniqueCount="45">
  <si>
    <t>Grand Total</t>
  </si>
  <si>
    <t>69602</t>
  </si>
  <si>
    <t>62877B</t>
  </si>
  <si>
    <t>2104F</t>
  </si>
  <si>
    <t>1841</t>
  </si>
  <si>
    <t>1840</t>
  </si>
  <si>
    <t>Sum of Amount</t>
  </si>
  <si>
    <t>Row Labels</t>
  </si>
  <si>
    <t>590H1</t>
  </si>
  <si>
    <t>Detail</t>
  </si>
  <si>
    <t>PDP</t>
  </si>
  <si>
    <t>PLP</t>
  </si>
  <si>
    <t>Balance</t>
  </si>
  <si>
    <t>Principal</t>
  </si>
  <si>
    <t>Interest</t>
  </si>
  <si>
    <t>Payment Amount</t>
  </si>
  <si>
    <t>Other Payments</t>
  </si>
  <si>
    <t>Variable Payments</t>
  </si>
  <si>
    <t>Fixed Payment</t>
  </si>
  <si>
    <t>Payment #</t>
  </si>
  <si>
    <t>Date of Payment</t>
  </si>
  <si>
    <t>PV of Scheduled Lease Payments</t>
  </si>
  <si>
    <t>Present Value of Lease Liability</t>
  </si>
  <si>
    <t>DPR</t>
  </si>
  <si>
    <t>ADD</t>
  </si>
  <si>
    <t xml:space="preserve">Payment at Beginning of Period "0" Payment at End of Period "1" </t>
  </si>
  <si>
    <t>Payments Per Year</t>
  </si>
  <si>
    <t>Annual Discount Rate</t>
  </si>
  <si>
    <t>74 Months</t>
  </si>
  <si>
    <t>Term</t>
  </si>
  <si>
    <t>Journal Date</t>
  </si>
  <si>
    <t>GL Journal Line Number</t>
  </si>
  <si>
    <t>Journal ID</t>
  </si>
  <si>
    <t>Sub-Classification</t>
  </si>
  <si>
    <t>Program Code</t>
  </si>
  <si>
    <t>Organization</t>
  </si>
  <si>
    <t>Fund Code</t>
  </si>
  <si>
    <t>Amount</t>
  </si>
  <si>
    <t>Account</t>
  </si>
  <si>
    <t>Trans Type</t>
  </si>
  <si>
    <t>Acctg Date</t>
  </si>
  <si>
    <t>Incentive (Negative)</t>
  </si>
  <si>
    <t>Payment Schedule</t>
  </si>
  <si>
    <t>Subscription Term per Contract 9/1/2021 through 8/31/2028</t>
  </si>
  <si>
    <t>Prexisting SBITAs should be entered as if they began 7/1/2022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</si>
</sst>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</cellStyleXfs>
  <cellXfs count="54">
    <xf numFmtId="0" fontId="0" fillId="0" borderId="0" xfId="0"/>
    <xf numFmtId="0" fontId="0" fillId="2" borderId="0" xfId="0" applyFill="1"/>
    <xf numFmtId="44" fontId="0" fillId="3" borderId="1" xfId="2" applyFont="1" applyFill="1" applyBorder="1"/>
    <xf numFmtId="44" fontId="0" fillId="4" borderId="1" xfId="2" applyFont="1" applyFill="1" applyBorder="1"/>
    <xf numFmtId="0" fontId="0" fillId="3" borderId="1" xfId="0" applyFill="1" applyBorder="1"/>
    <xf numFmtId="0" fontId="0" fillId="4" borderId="1" xfId="0" applyFill="1" applyBorder="1"/>
    <xf numFmtId="44" fontId="3" fillId="3" borderId="1" xfId="2" applyFont="1" applyFill="1" applyBorder="1"/>
    <xf numFmtId="44" fontId="3" fillId="4" borderId="1" xfId="2" applyFont="1" applyFill="1" applyBorder="1"/>
    <xf numFmtId="0" fontId="3" fillId="3" borderId="1" xfId="0" applyFont="1" applyFill="1" applyBorder="1"/>
    <xf numFmtId="0" fontId="3" fillId="4" borderId="1" xfId="0" applyFont="1" applyFill="1" applyBorder="1"/>
    <xf numFmtId="8" fontId="0" fillId="0" borderId="0" xfId="0" applyNumberFormat="1"/>
    <xf numFmtId="44" fontId="0" fillId="0" borderId="0" xfId="0" applyNumberFormat="1"/>
    <xf numFmtId="14" fontId="3" fillId="4" borderId="1" xfId="0" applyNumberFormat="1" applyFont="1" applyFill="1" applyBorder="1"/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4" fontId="4" fillId="0" borderId="0" xfId="0" applyNumberFormat="1" applyFont="1" applyAlignment="1">
      <alignment wrapText="1"/>
    </xf>
    <xf numFmtId="4" fontId="0" fillId="0" borderId="0" xfId="0" applyNumberFormat="1"/>
    <xf numFmtId="0" fontId="0" fillId="0" borderId="0" xfId="0" applyAlignment="1">
      <alignment horizontal="left"/>
    </xf>
    <xf numFmtId="0" fontId="0" fillId="0" borderId="0" xfId="0" pivotButton="1"/>
    <xf numFmtId="49" fontId="4" fillId="0" borderId="0" xfId="0" applyNumberFormat="1" applyFont="1" applyAlignment="1">
      <alignment wrapText="1"/>
    </xf>
    <xf numFmtId="14" fontId="4" fillId="0" borderId="0" xfId="0" applyNumberFormat="1" applyFont="1" applyAlignment="1">
      <alignment wrapText="1"/>
    </xf>
    <xf numFmtId="0" fontId="0" fillId="0" borderId="2" xfId="0" applyBorder="1" applyAlignment="1">
      <alignment wrapText="1"/>
    </xf>
    <xf numFmtId="0" fontId="4" fillId="0" borderId="2" xfId="0" applyFont="1" applyBorder="1" applyAlignment="1">
      <alignment wrapText="1"/>
    </xf>
    <xf numFmtId="4" fontId="4" fillId="0" borderId="2" xfId="0" applyNumberFormat="1" applyFont="1" applyBorder="1" applyAlignment="1">
      <alignment wrapText="1"/>
    </xf>
    <xf numFmtId="49" fontId="4" fillId="0" borderId="2" xfId="0" applyNumberFormat="1" applyFont="1" applyBorder="1" applyAlignment="1">
      <alignment wrapText="1"/>
    </xf>
    <xf numFmtId="14" fontId="4" fillId="0" borderId="2" xfId="0" applyNumberFormat="1" applyFont="1" applyBorder="1" applyAlignment="1">
      <alignment wrapText="1"/>
    </xf>
    <xf numFmtId="44" fontId="0" fillId="5" borderId="0" xfId="0" applyNumberFormat="1" applyFill="1"/>
    <xf numFmtId="0" fontId="0" fillId="0" borderId="3" xfId="0" applyBorder="1" applyAlignment="1">
      <alignment wrapText="1"/>
    </xf>
    <xf numFmtId="0" fontId="4" fillId="0" borderId="3" xfId="0" applyFont="1" applyBorder="1" applyAlignment="1">
      <alignment wrapText="1"/>
    </xf>
    <xf numFmtId="4" fontId="4" fillId="0" borderId="3" xfId="0" applyNumberFormat="1" applyFont="1" applyBorder="1" applyAlignment="1">
      <alignment wrapText="1"/>
    </xf>
    <xf numFmtId="49" fontId="4" fillId="0" borderId="3" xfId="0" applyNumberFormat="1" applyFont="1" applyBorder="1" applyAlignment="1">
      <alignment wrapText="1"/>
    </xf>
    <xf numFmtId="14" fontId="4" fillId="0" borderId="3" xfId="0" applyNumberFormat="1" applyFont="1" applyBorder="1" applyAlignment="1">
      <alignment wrapText="1"/>
    </xf>
    <xf numFmtId="44" fontId="6" fillId="0" borderId="1" xfId="4" applyFont="1" applyFill="1" applyBorder="1" applyAlignment="1">
      <alignment horizontal="center"/>
    </xf>
    <xf numFmtId="44" fontId="6" fillId="0" borderId="1" xfId="4" applyFont="1" applyFill="1" applyBorder="1" applyAlignment="1">
      <alignment horizontal="center" wrapText="1"/>
    </xf>
    <xf numFmtId="0" fontId="6" fillId="0" borderId="1" xfId="5" applyFont="1" applyBorder="1" applyAlignment="1">
      <alignment horizontal="center" wrapText="1"/>
    </xf>
    <xf numFmtId="1" fontId="6" fillId="0" borderId="1" xfId="5" applyNumberFormat="1" applyFont="1" applyBorder="1" applyAlignment="1">
      <alignment horizontal="center"/>
    </xf>
    <xf numFmtId="14" fontId="6" fillId="0" borderId="1" xfId="5" applyNumberFormat="1" applyFont="1" applyBorder="1" applyAlignment="1">
      <alignment horizontal="center"/>
    </xf>
    <xf numFmtId="43" fontId="0" fillId="6" borderId="0" xfId="1" applyFont="1" applyFill="1"/>
    <xf numFmtId="8" fontId="2" fillId="3" borderId="0" xfId="0" applyNumberFormat="1" applyFont="1" applyFill="1"/>
    <xf numFmtId="0" fontId="2" fillId="0" borderId="0" xfId="0" applyFont="1"/>
    <xf numFmtId="44" fontId="0" fillId="7" borderId="4" xfId="2" applyFont="1" applyFill="1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2" applyFont="1"/>
    <xf numFmtId="0" fontId="0" fillId="2" borderId="4" xfId="0" applyFill="1" applyBorder="1"/>
    <xf numFmtId="0" fontId="0" fillId="2" borderId="4" xfId="0" applyFill="1" applyBorder="1" applyAlignment="1">
      <alignment horizontal="right"/>
    </xf>
    <xf numFmtId="10" fontId="0" fillId="2" borderId="4" xfId="3" applyNumberFormat="1" applyFont="1" applyFill="1" applyBorder="1"/>
    <xf numFmtId="0" fontId="7" fillId="0" borderId="3" xfId="0" applyFont="1" applyBorder="1" applyAlignment="1">
      <alignment horizontal="center" vertical="center" wrapText="1"/>
    </xf>
    <xf numFmtId="44" fontId="3" fillId="8" borderId="1" xfId="2" applyFont="1" applyFill="1" applyBorder="1"/>
    <xf numFmtId="44" fontId="0" fillId="8" borderId="1" xfId="2" applyFont="1" applyFill="1" applyBorder="1"/>
    <xf numFmtId="14" fontId="0" fillId="0" borderId="0" xfId="0" applyNumberFormat="1"/>
    <xf numFmtId="43" fontId="0" fillId="0" borderId="0" xfId="1" applyNumberFormat="1" applyFont="1"/>
    <xf numFmtId="0" fontId="8" fillId="0" borderId="0" xfId="0" applyFont="1"/>
    <xf numFmtId="14" fontId="9" fillId="0" borderId="0" xfId="0" applyNumberFormat="1" applyFont="1"/>
    <xf numFmtId="43" fontId="9" fillId="0" borderId="0" xfId="1" applyNumberFormat="1" applyFont="1"/>
  </cellXfs>
  <cellStyles count="6">
    <cellStyle name="Comma" xfId="1" builtinId="3"/>
    <cellStyle name="Currency" xfId="2" builtinId="4"/>
    <cellStyle name="Currency 2" xfId="4" xr:uid="{3E3F612E-9274-4787-8484-66AC0F01CA23}"/>
    <cellStyle name="Normal" xfId="0" builtinId="0"/>
    <cellStyle name="Normal 2" xfId="5" xr:uid="{8F4C50F9-5C93-4F72-87E1-574D93F731E4}"/>
    <cellStyle name="Percent" xfId="3" builtinId="5"/>
  </cellStyles>
  <dxfs count="4"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eller, Brian" refreshedDate="44994.622289004627" createdVersion="8" refreshedVersion="8" minRefreshableVersion="3" recordCount="9" xr:uid="{171E68C1-3745-4087-888F-E9B19B997F53}">
  <cacheSource type="worksheet">
    <worksheetSource ref="N1:Y10" sheet="SBITA Example"/>
  </cacheSource>
  <cacheFields count="12">
    <cacheField name="Acctg Date" numFmtId="14">
      <sharedItems containsSemiMixedTypes="0" containsNonDate="0" containsDate="1" containsString="0" minDate="2023-03-09T00:00:00" maxDate="2023-04-01T00:00:00"/>
    </cacheField>
    <cacheField name="Trans Type" numFmtId="0">
      <sharedItems/>
    </cacheField>
    <cacheField name="Account" numFmtId="49">
      <sharedItems count="5">
        <s v="1840"/>
        <s v="2104F"/>
        <s v="1841"/>
        <s v="62877B"/>
        <s v="69602"/>
      </sharedItems>
    </cacheField>
    <cacheField name="Amount" numFmtId="4">
      <sharedItems containsSemiMixedTypes="0" containsString="0" containsNumber="1" minValue="-327720.8" maxValue="327720.8"/>
    </cacheField>
    <cacheField name="Detail" numFmtId="0">
      <sharedItems/>
    </cacheField>
    <cacheField name="Fund Code" numFmtId="0">
      <sharedItems containsSemiMixedTypes="0" containsString="0" containsNumber="1" containsInteger="1" minValue="1100" maxValue="1100"/>
    </cacheField>
    <cacheField name="Organization" numFmtId="0">
      <sharedItems containsSemiMixedTypes="0" containsString="0" containsNumber="1" containsInteger="1" minValue="300" maxValue="300"/>
    </cacheField>
    <cacheField name="Program Code" numFmtId="0">
      <sharedItems containsSemiMixedTypes="0" containsString="0" containsNumber="1" containsInteger="1" minValue="2023" maxValue="2023"/>
    </cacheField>
    <cacheField name="Sub-Classification" numFmtId="0">
      <sharedItems/>
    </cacheField>
    <cacheField name="Journal ID" numFmtId="0">
      <sharedItems containsNonDate="0" containsString="0" containsBlank="1"/>
    </cacheField>
    <cacheField name="GL Journal Line Number" numFmtId="0">
      <sharedItems containsNonDate="0" containsString="0" containsBlank="1"/>
    </cacheField>
    <cacheField name="Journal Date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d v="2023-03-09T00:00:00"/>
    <s v="ADD"/>
    <x v="0"/>
    <n v="327720.8"/>
    <s v="Detail"/>
    <n v="1100"/>
    <n v="300"/>
    <n v="2023"/>
    <s v="590H1"/>
    <m/>
    <m/>
    <m/>
  </r>
  <r>
    <d v="2023-03-09T00:00:00"/>
    <s v="ADD"/>
    <x v="1"/>
    <n v="-327720.8"/>
    <s v="Detail"/>
    <n v="1100"/>
    <n v="300"/>
    <n v="2023"/>
    <s v="590H1"/>
    <m/>
    <m/>
    <m/>
  </r>
  <r>
    <d v="2023-03-31T00:00:00"/>
    <s v="DPR"/>
    <x v="2"/>
    <n v="-4428.66"/>
    <s v="Detail"/>
    <n v="1100"/>
    <n v="300"/>
    <n v="2023"/>
    <s v="590H1"/>
    <m/>
    <m/>
    <m/>
  </r>
  <r>
    <d v="2023-03-31T00:00:00"/>
    <s v="DPR"/>
    <x v="3"/>
    <n v="4428.66"/>
    <s v="Detail"/>
    <n v="1100"/>
    <n v="300"/>
    <n v="2023"/>
    <s v="590H1"/>
    <m/>
    <m/>
    <m/>
  </r>
  <r>
    <d v="2023-03-31T00:00:00"/>
    <s v="PLP"/>
    <x v="1"/>
    <n v="39920.33"/>
    <s v="Detail"/>
    <n v="1100"/>
    <n v="300"/>
    <n v="2023"/>
    <s v="590H1"/>
    <m/>
    <m/>
    <m/>
  </r>
  <r>
    <d v="2023-03-31T00:00:00"/>
    <s v="PLP"/>
    <x v="4"/>
    <n v="-45000"/>
    <s v="Detail"/>
    <n v="1100"/>
    <n v="300"/>
    <n v="2023"/>
    <s v="590H1"/>
    <m/>
    <m/>
    <m/>
  </r>
  <r>
    <d v="2023-03-31T00:00:00"/>
    <s v="PLP"/>
    <x v="4"/>
    <n v="5079.67"/>
    <s v="Detail"/>
    <n v="1100"/>
    <n v="300"/>
    <n v="2023"/>
    <s v="590H1"/>
    <m/>
    <m/>
    <m/>
  </r>
  <r>
    <d v="2023-03-31T00:00:00"/>
    <s v="PDP"/>
    <x v="2"/>
    <n v="-35429.279999999999"/>
    <s v="Detail"/>
    <n v="1100"/>
    <n v="300"/>
    <n v="2023"/>
    <s v="590H1"/>
    <m/>
    <m/>
    <m/>
  </r>
  <r>
    <d v="2023-03-31T00:00:00"/>
    <s v="PDP"/>
    <x v="3"/>
    <n v="35429.279999999999"/>
    <s v="Detail"/>
    <n v="1100"/>
    <n v="300"/>
    <n v="2023"/>
    <s v="590H1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C94A790-5F27-4D12-816A-CC1B1B830BBF}" name="PivotTable1" cacheId="1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N13:O19" firstHeaderRow="1" firstDataRow="1" firstDataCol="1"/>
  <pivotFields count="12">
    <pivotField numFmtId="14" showAll="0"/>
    <pivotField showAll="0"/>
    <pivotField axis="axisRow" showAll="0">
      <items count="6">
        <item x="0"/>
        <item x="2"/>
        <item x="1"/>
        <item x="3"/>
        <item x="4"/>
        <item t="default"/>
      </items>
    </pivotField>
    <pivotField dataField="1" numFmtId="4"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Amount" fld="3" baseField="2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EA85266-7DE5-4B9F-A9F2-31C107E4AA3D}" name="PivotTable1" cacheId="1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N13:O19" firstHeaderRow="1" firstDataRow="1" firstDataCol="1"/>
  <pivotFields count="12">
    <pivotField numFmtId="14" showAll="0"/>
    <pivotField showAll="0"/>
    <pivotField axis="axisRow" showAll="0">
      <items count="6">
        <item x="0"/>
        <item x="2"/>
        <item x="1"/>
        <item x="3"/>
        <item x="4"/>
        <item t="default"/>
      </items>
    </pivotField>
    <pivotField dataField="1" numFmtId="4"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Amount" fld="3" baseField="2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556B1-88DA-482B-80B2-87612A1AA166}">
  <sheetPr>
    <tabColor rgb="FF0070C0"/>
  </sheetPr>
  <dimension ref="A1:AC609"/>
  <sheetViews>
    <sheetView tabSelected="1" zoomScale="110" zoomScaleNormal="110" workbookViewId="0">
      <selection activeCell="AA1" sqref="AA1"/>
    </sheetView>
  </sheetViews>
  <sheetFormatPr defaultRowHeight="15" x14ac:dyDescent="0.25"/>
  <cols>
    <col min="1" max="1" width="16.140625" customWidth="1"/>
    <col min="2" max="2" width="10.5703125" bestFit="1" customWidth="1"/>
    <col min="3" max="3" width="16.28515625" bestFit="1" customWidth="1"/>
    <col min="4" max="6" width="16.28515625" customWidth="1"/>
    <col min="7" max="7" width="17.42578125" bestFit="1" customWidth="1"/>
    <col min="8" max="9" width="16.28515625" bestFit="1" customWidth="1"/>
    <col min="10" max="10" width="17.42578125" customWidth="1"/>
    <col min="11" max="11" width="11.5703125" hidden="1" customWidth="1"/>
    <col min="12" max="12" width="14.28515625" hidden="1" customWidth="1"/>
    <col min="13" max="13" width="0" hidden="1" customWidth="1"/>
    <col min="14" max="14" width="13.140625" hidden="1" customWidth="1"/>
    <col min="15" max="15" width="14.85546875" hidden="1" customWidth="1"/>
    <col min="16" max="16" width="0" hidden="1" customWidth="1"/>
    <col min="17" max="17" width="11.85546875" hidden="1" customWidth="1"/>
    <col min="18" max="18" width="5.7109375" hidden="1" customWidth="1"/>
    <col min="19" max="25" width="0" hidden="1" customWidth="1"/>
    <col min="28" max="28" width="17.7109375" bestFit="1" customWidth="1"/>
    <col min="29" max="29" width="11.5703125" bestFit="1" customWidth="1"/>
  </cols>
  <sheetData>
    <row r="1" spans="1:29" ht="39" thickBot="1" x14ac:dyDescent="0.3">
      <c r="N1" s="46" t="s">
        <v>40</v>
      </c>
      <c r="O1" s="46" t="s">
        <v>39</v>
      </c>
      <c r="P1" s="46" t="s">
        <v>38</v>
      </c>
      <c r="Q1" s="46" t="s">
        <v>37</v>
      </c>
      <c r="R1" s="46" t="s">
        <v>9</v>
      </c>
      <c r="S1" s="46" t="s">
        <v>36</v>
      </c>
      <c r="T1" s="46" t="s">
        <v>35</v>
      </c>
      <c r="U1" s="46" t="s">
        <v>34</v>
      </c>
      <c r="V1" s="46" t="s">
        <v>33</v>
      </c>
      <c r="W1" s="46" t="s">
        <v>32</v>
      </c>
      <c r="X1" s="46" t="s">
        <v>31</v>
      </c>
      <c r="Y1" s="46" t="s">
        <v>30</v>
      </c>
    </row>
    <row r="2" spans="1:29" ht="15.75" thickBot="1" x14ac:dyDescent="0.3">
      <c r="A2" t="s">
        <v>29</v>
      </c>
      <c r="C2" s="44"/>
      <c r="F2" t="s">
        <v>27</v>
      </c>
      <c r="J2" s="45"/>
      <c r="K2" s="39"/>
      <c r="N2" s="31">
        <v>44994</v>
      </c>
      <c r="O2" s="28" t="s">
        <v>24</v>
      </c>
      <c r="P2" s="30" t="s">
        <v>5</v>
      </c>
      <c r="Q2" s="29">
        <v>327720.8</v>
      </c>
      <c r="R2" s="28" t="s">
        <v>9</v>
      </c>
      <c r="S2" s="28">
        <v>1100</v>
      </c>
      <c r="T2" s="28">
        <v>300</v>
      </c>
      <c r="U2" s="28">
        <v>2023</v>
      </c>
      <c r="V2" s="28" t="s">
        <v>8</v>
      </c>
      <c r="W2" s="27"/>
      <c r="X2" s="27"/>
      <c r="Y2" s="27"/>
    </row>
    <row r="3" spans="1:29" ht="15.75" thickBot="1" x14ac:dyDescent="0.3">
      <c r="A3" t="s">
        <v>26</v>
      </c>
      <c r="C3" s="44"/>
      <c r="F3" t="s">
        <v>25</v>
      </c>
      <c r="J3" s="43"/>
      <c r="N3" s="31">
        <v>44994</v>
      </c>
      <c r="O3" s="28" t="s">
        <v>24</v>
      </c>
      <c r="P3" s="30" t="s">
        <v>3</v>
      </c>
      <c r="Q3" s="29">
        <v>-327720.8</v>
      </c>
      <c r="R3" s="28" t="s">
        <v>9</v>
      </c>
      <c r="S3" s="28">
        <v>1100</v>
      </c>
      <c r="T3" s="28">
        <v>300</v>
      </c>
      <c r="U3" s="28">
        <v>2023</v>
      </c>
      <c r="V3" s="28" t="s">
        <v>8</v>
      </c>
      <c r="W3" s="27"/>
      <c r="X3" s="27"/>
      <c r="Y3" s="27"/>
    </row>
    <row r="4" spans="1:29" x14ac:dyDescent="0.25">
      <c r="C4" s="42"/>
      <c r="L4" s="10"/>
      <c r="N4" s="31">
        <v>45016</v>
      </c>
      <c r="O4" s="28" t="s">
        <v>23</v>
      </c>
      <c r="P4" s="30" t="s">
        <v>4</v>
      </c>
      <c r="Q4" s="29">
        <v>-4428.66</v>
      </c>
      <c r="R4" s="28" t="s">
        <v>9</v>
      </c>
      <c r="S4" s="28">
        <v>1100</v>
      </c>
      <c r="T4" s="28">
        <v>300</v>
      </c>
      <c r="U4" s="28">
        <v>2023</v>
      </c>
      <c r="V4" s="28" t="s">
        <v>8</v>
      </c>
      <c r="W4" s="27"/>
      <c r="X4" s="27"/>
      <c r="Y4" s="27"/>
    </row>
    <row r="5" spans="1:29" ht="15.75" thickBot="1" x14ac:dyDescent="0.3">
      <c r="J5" s="41" t="e">
        <f>IF(ROUND(SUM(I9:I608),2)=ROUND(J7,2),"Valid","Error")</f>
        <v>#DIV/0!</v>
      </c>
      <c r="L5" s="10"/>
      <c r="N5" s="31">
        <v>45016</v>
      </c>
      <c r="O5" s="28" t="s">
        <v>23</v>
      </c>
      <c r="P5" s="30" t="s">
        <v>2</v>
      </c>
      <c r="Q5" s="29">
        <v>4428.66</v>
      </c>
      <c r="R5" s="28" t="s">
        <v>9</v>
      </c>
      <c r="S5" s="28">
        <v>1100</v>
      </c>
      <c r="T5" s="28">
        <v>300</v>
      </c>
      <c r="U5" s="28">
        <v>2023</v>
      </c>
      <c r="V5" s="28" t="s">
        <v>8</v>
      </c>
      <c r="W5" s="27"/>
      <c r="X5" s="27"/>
      <c r="Y5" s="27"/>
    </row>
    <row r="6" spans="1:29" ht="16.5" thickBot="1" x14ac:dyDescent="0.3">
      <c r="A6" s="39" t="s">
        <v>44</v>
      </c>
      <c r="H6" t="s">
        <v>22</v>
      </c>
      <c r="J6" s="40" t="e">
        <f>IF(J3=0,J7-G9,J7)</f>
        <v>#DIV/0!</v>
      </c>
      <c r="K6" s="11"/>
      <c r="L6" s="11"/>
      <c r="N6" s="31">
        <v>45016</v>
      </c>
      <c r="O6" s="28" t="s">
        <v>11</v>
      </c>
      <c r="P6" s="30" t="s">
        <v>3</v>
      </c>
      <c r="Q6" s="29">
        <v>39920.33</v>
      </c>
      <c r="R6" s="28" t="s">
        <v>9</v>
      </c>
      <c r="S6" s="28">
        <v>1100</v>
      </c>
      <c r="T6" s="28">
        <v>300</v>
      </c>
      <c r="U6" s="28">
        <v>2023</v>
      </c>
      <c r="V6" s="28" t="s">
        <v>8</v>
      </c>
      <c r="W6" s="27"/>
      <c r="X6" s="27"/>
      <c r="Y6" s="27"/>
      <c r="AA6" s="51"/>
    </row>
    <row r="7" spans="1:29" x14ac:dyDescent="0.25">
      <c r="H7" s="39" t="s">
        <v>21</v>
      </c>
      <c r="J7" s="38" t="e">
        <f>ROUND(IF(J3=0,NPV((J2/C3),G10:G608)+G9,NPV((J2/C3),G9:G608)),2)</f>
        <v>#DIV/0!</v>
      </c>
      <c r="K7" s="10" t="e">
        <f>J7/74</f>
        <v>#DIV/0!</v>
      </c>
      <c r="L7" s="37" t="e">
        <f>-K7*9</f>
        <v>#DIV/0!</v>
      </c>
      <c r="N7" s="31">
        <v>45016</v>
      </c>
      <c r="O7" s="28" t="s">
        <v>11</v>
      </c>
      <c r="P7" s="30" t="s">
        <v>1</v>
      </c>
      <c r="Q7" s="29">
        <v>-45000</v>
      </c>
      <c r="R7" s="28" t="s">
        <v>9</v>
      </c>
      <c r="S7" s="28">
        <v>1100</v>
      </c>
      <c r="T7" s="28">
        <v>300</v>
      </c>
      <c r="U7" s="28">
        <v>2023</v>
      </c>
      <c r="V7" s="28" t="s">
        <v>8</v>
      </c>
      <c r="W7" s="27"/>
      <c r="X7" s="27"/>
      <c r="Y7" s="27"/>
    </row>
    <row r="8" spans="1:29" ht="26.25" x14ac:dyDescent="0.25">
      <c r="A8" s="36" t="s">
        <v>20</v>
      </c>
      <c r="B8" s="35" t="s">
        <v>19</v>
      </c>
      <c r="C8" s="34" t="s">
        <v>18</v>
      </c>
      <c r="D8" s="34" t="s">
        <v>17</v>
      </c>
      <c r="E8" s="34" t="s">
        <v>16</v>
      </c>
      <c r="F8" s="34" t="s">
        <v>41</v>
      </c>
      <c r="G8" s="33" t="s">
        <v>15</v>
      </c>
      <c r="H8" s="32" t="s">
        <v>14</v>
      </c>
      <c r="I8" s="32" t="s">
        <v>13</v>
      </c>
      <c r="J8" s="32" t="s">
        <v>12</v>
      </c>
      <c r="N8" s="31">
        <v>45016</v>
      </c>
      <c r="O8" s="28" t="s">
        <v>11</v>
      </c>
      <c r="P8" s="30" t="s">
        <v>1</v>
      </c>
      <c r="Q8" s="29">
        <v>5079.67</v>
      </c>
      <c r="R8" s="28" t="s">
        <v>9</v>
      </c>
      <c r="S8" s="28">
        <v>1100</v>
      </c>
      <c r="T8" s="28">
        <v>300</v>
      </c>
      <c r="U8" s="28">
        <v>2023</v>
      </c>
      <c r="V8" s="28" t="s">
        <v>8</v>
      </c>
      <c r="W8" s="27"/>
      <c r="X8" s="27"/>
      <c r="Y8" s="27"/>
    </row>
    <row r="9" spans="1:29" x14ac:dyDescent="0.25">
      <c r="A9" s="12"/>
      <c r="B9" s="8">
        <v>1</v>
      </c>
      <c r="C9" s="7"/>
      <c r="D9" s="7"/>
      <c r="E9" s="7"/>
      <c r="F9" s="7"/>
      <c r="G9" s="6">
        <f>SUM(C9:F9)</f>
        <v>0</v>
      </c>
      <c r="H9" s="6">
        <f>ROUND(IF(J3=0,0,J7*(J2/C3)),2)</f>
        <v>0</v>
      </c>
      <c r="I9" s="47">
        <f>G9-H9</f>
        <v>0</v>
      </c>
      <c r="J9" s="48" t="e">
        <f>J7-I9</f>
        <v>#DIV/0!</v>
      </c>
      <c r="N9" s="31">
        <v>45016</v>
      </c>
      <c r="O9" s="28" t="s">
        <v>10</v>
      </c>
      <c r="P9" s="30" t="s">
        <v>4</v>
      </c>
      <c r="Q9" s="29">
        <v>-35429.279999999999</v>
      </c>
      <c r="R9" s="28" t="s">
        <v>9</v>
      </c>
      <c r="S9" s="28">
        <v>1100</v>
      </c>
      <c r="T9" s="28">
        <v>300</v>
      </c>
      <c r="U9" s="28">
        <v>2023</v>
      </c>
      <c r="V9" s="28" t="s">
        <v>8</v>
      </c>
      <c r="W9" s="27"/>
      <c r="X9" s="27"/>
      <c r="Y9" s="27"/>
      <c r="AB9" s="52"/>
      <c r="AC9" s="53"/>
    </row>
    <row r="10" spans="1:29" x14ac:dyDescent="0.25">
      <c r="A10" s="12"/>
      <c r="B10" s="8">
        <v>2</v>
      </c>
      <c r="C10" s="7"/>
      <c r="D10" s="7"/>
      <c r="E10" s="7"/>
      <c r="F10" s="7"/>
      <c r="G10" s="6">
        <f>SUM(C10:F10)</f>
        <v>0</v>
      </c>
      <c r="H10" s="6" t="e">
        <f>ROUND(J9*($J$2/$C$3),2)-IF(AND(J9-(G10-ROUND(J9*($J$2/$C$3),2))&lt;0.05,G11=0),J9-(G10-ROUND(J9*($J$2/$C$3),2)),0)</f>
        <v>#DIV/0!</v>
      </c>
      <c r="I10" s="47" t="e">
        <f>G10-H10</f>
        <v>#DIV/0!</v>
      </c>
      <c r="J10" s="48" t="e">
        <f>J9-I10</f>
        <v>#DIV/0!</v>
      </c>
      <c r="K10" s="10"/>
      <c r="L10" s="26" t="e">
        <f>SUM(I9:I10)</f>
        <v>#DIV/0!</v>
      </c>
      <c r="N10" s="25">
        <v>45016</v>
      </c>
      <c r="O10" s="22" t="s">
        <v>10</v>
      </c>
      <c r="P10" s="24" t="s">
        <v>2</v>
      </c>
      <c r="Q10" s="23">
        <v>35429.279999999999</v>
      </c>
      <c r="R10" s="22" t="s">
        <v>9</v>
      </c>
      <c r="S10" s="22">
        <v>1100</v>
      </c>
      <c r="T10" s="22">
        <v>300</v>
      </c>
      <c r="U10" s="22">
        <v>2023</v>
      </c>
      <c r="V10" s="22" t="s">
        <v>8</v>
      </c>
      <c r="W10" s="21"/>
      <c r="X10" s="21"/>
      <c r="Y10" s="21"/>
      <c r="AB10" s="49"/>
      <c r="AC10" s="50"/>
    </row>
    <row r="11" spans="1:29" x14ac:dyDescent="0.25">
      <c r="A11" s="12"/>
      <c r="B11" s="8">
        <v>3</v>
      </c>
      <c r="C11" s="7"/>
      <c r="D11" s="7"/>
      <c r="E11" s="7"/>
      <c r="F11" s="7"/>
      <c r="G11" s="6">
        <f>SUM(C11:F11)</f>
        <v>0</v>
      </c>
      <c r="H11" s="6" t="e">
        <f>ROUND(J10*($J$2/$C$3),2)-IF(AND(J10-(G11-ROUND(J10*($J$2/$C$3),2))&lt;0.05,G12=0),J10-(G11-ROUND(J10*($J$2/$C$3),2)),0)</f>
        <v>#DIV/0!</v>
      </c>
      <c r="I11" s="6" t="e">
        <f>G11-H11</f>
        <v>#DIV/0!</v>
      </c>
      <c r="J11" s="2" t="e">
        <f>J10-I11</f>
        <v>#DIV/0!</v>
      </c>
      <c r="K11" s="10"/>
      <c r="N11" s="20"/>
      <c r="O11" s="14"/>
      <c r="P11" s="19"/>
      <c r="Q11" s="15"/>
      <c r="R11" s="14"/>
      <c r="S11" s="14"/>
      <c r="T11" s="14"/>
      <c r="U11" s="14"/>
      <c r="V11" s="14"/>
      <c r="W11" s="13"/>
      <c r="X11" s="13"/>
      <c r="Y11" s="13"/>
      <c r="AB11" s="49"/>
      <c r="AC11" s="50"/>
    </row>
    <row r="12" spans="1:29" x14ac:dyDescent="0.25">
      <c r="A12" s="12"/>
      <c r="B12" s="8">
        <v>4</v>
      </c>
      <c r="C12" s="7"/>
      <c r="D12" s="7"/>
      <c r="E12" s="7"/>
      <c r="F12" s="7"/>
      <c r="G12" s="6">
        <f>SUM(C12:F12)</f>
        <v>0</v>
      </c>
      <c r="H12" s="6" t="e">
        <f>ROUND(J11*($J$2/$C$3),2)-IF(AND(J11-(G12-ROUND(J11*($J$2/$C$3),2))&lt;0.05,G13=0),J11-(G12-ROUND(J11*($J$2/$C$3),2)),0)</f>
        <v>#DIV/0!</v>
      </c>
      <c r="I12" s="6" t="e">
        <f>G12-H12</f>
        <v>#DIV/0!</v>
      </c>
      <c r="J12" s="2" t="e">
        <f>J11-I12</f>
        <v>#DIV/0!</v>
      </c>
      <c r="K12" s="10"/>
      <c r="L12" s="10"/>
      <c r="N12" s="20"/>
      <c r="O12" s="14"/>
      <c r="P12" s="19"/>
      <c r="Q12" s="15"/>
      <c r="R12" s="14"/>
      <c r="S12" s="14"/>
      <c r="T12" s="14"/>
      <c r="U12" s="14"/>
      <c r="V12" s="14"/>
      <c r="W12" s="13"/>
      <c r="X12" s="13"/>
      <c r="Y12" s="13"/>
      <c r="AB12" s="49"/>
      <c r="AC12" s="50"/>
    </row>
    <row r="13" spans="1:29" x14ac:dyDescent="0.25">
      <c r="A13" s="12"/>
      <c r="B13" s="8">
        <v>5</v>
      </c>
      <c r="C13" s="7"/>
      <c r="D13" s="7"/>
      <c r="E13" s="7"/>
      <c r="F13" s="7"/>
      <c r="G13" s="6">
        <f>SUM(C13:F13)</f>
        <v>0</v>
      </c>
      <c r="H13" s="6" t="e">
        <f>ROUND(J12*($J$2/$C$3),2)-IF(AND(J12-(G13-ROUND(J12*($J$2/$C$3),2))&lt;0.05,G14=0),J12-(G13-ROUND(J12*($J$2/$C$3),2)),0)</f>
        <v>#DIV/0!</v>
      </c>
      <c r="I13" s="6" t="e">
        <f>G13-H13</f>
        <v>#DIV/0!</v>
      </c>
      <c r="J13" s="2" t="e">
        <f>J12-I13</f>
        <v>#DIV/0!</v>
      </c>
      <c r="K13" s="10"/>
      <c r="L13" s="10"/>
      <c r="N13" t="s">
        <v>7</v>
      </c>
      <c r="O13" t="s">
        <v>6</v>
      </c>
      <c r="Q13" s="15"/>
      <c r="R13" s="14"/>
      <c r="S13" s="14"/>
      <c r="T13" s="14"/>
      <c r="U13" s="14"/>
      <c r="V13" s="14"/>
      <c r="W13" s="13"/>
      <c r="X13" s="13"/>
      <c r="Y13" s="13"/>
      <c r="AB13" s="49"/>
      <c r="AC13" s="50"/>
    </row>
    <row r="14" spans="1:29" x14ac:dyDescent="0.25">
      <c r="A14" s="12"/>
      <c r="B14" s="8">
        <v>6</v>
      </c>
      <c r="C14" s="7"/>
      <c r="D14" s="7"/>
      <c r="E14" s="7"/>
      <c r="F14" s="7"/>
      <c r="G14" s="6">
        <f>SUM(C14:F14)</f>
        <v>0</v>
      </c>
      <c r="H14" s="6" t="e">
        <f>ROUND(J13*($J$2/$C$3),2)-IF(AND(J13-(G14-ROUND(J13*($J$2/$C$3),2))&lt;0.05,G15=0),J13-(G14-ROUND(J13*($J$2/$C$3),2)),0)</f>
        <v>#DIV/0!</v>
      </c>
      <c r="I14" s="6" t="e">
        <f>G14-H14</f>
        <v>#DIV/0!</v>
      </c>
      <c r="J14" s="2" t="e">
        <f>J13-I14</f>
        <v>#DIV/0!</v>
      </c>
      <c r="K14" s="10"/>
      <c r="L14" s="10"/>
      <c r="N14" s="17" t="s">
        <v>5</v>
      </c>
      <c r="O14" s="16">
        <v>327720.8</v>
      </c>
      <c r="Q14" s="15"/>
      <c r="R14" s="14"/>
      <c r="S14" s="14"/>
      <c r="T14" s="14"/>
      <c r="U14" s="14"/>
      <c r="V14" s="14"/>
      <c r="W14" s="13"/>
      <c r="X14" s="13"/>
      <c r="Y14" s="13"/>
      <c r="AB14" s="49"/>
      <c r="AC14" s="50"/>
    </row>
    <row r="15" spans="1:29" x14ac:dyDescent="0.25">
      <c r="A15" s="12"/>
      <c r="B15" s="8">
        <v>7</v>
      </c>
      <c r="C15" s="7"/>
      <c r="D15" s="7"/>
      <c r="E15" s="7"/>
      <c r="F15" s="7"/>
      <c r="G15" s="6">
        <f>SUM(C15:F15)</f>
        <v>0</v>
      </c>
      <c r="H15" s="6" t="e">
        <f>ROUND(J14*($J$2/$C$3),2)-IF(AND(J14-(G15-ROUND(J14*($J$2/$C$3),2))&lt;0.05,G16=0),J14-(G15-ROUND(J14*($J$2/$C$3),2)),0)</f>
        <v>#DIV/0!</v>
      </c>
      <c r="I15" s="6" t="e">
        <f>G15-H15</f>
        <v>#DIV/0!</v>
      </c>
      <c r="J15" s="2" t="e">
        <f>J14-I15</f>
        <v>#DIV/0!</v>
      </c>
      <c r="K15" s="10"/>
      <c r="L15" s="10"/>
      <c r="N15" s="17" t="s">
        <v>4</v>
      </c>
      <c r="O15" s="16">
        <v>-39857.94</v>
      </c>
      <c r="Q15" s="15"/>
      <c r="R15" s="14"/>
      <c r="S15" s="14"/>
      <c r="T15" s="14"/>
      <c r="U15" s="14"/>
      <c r="V15" s="14"/>
      <c r="W15" s="13"/>
      <c r="X15" s="13"/>
      <c r="Y15" s="13"/>
      <c r="AB15" s="49"/>
      <c r="AC15" s="50"/>
    </row>
    <row r="16" spans="1:29" x14ac:dyDescent="0.25">
      <c r="A16" s="12"/>
      <c r="B16" s="8">
        <v>8</v>
      </c>
      <c r="C16" s="7"/>
      <c r="D16" s="7"/>
      <c r="E16" s="7"/>
      <c r="F16" s="7"/>
      <c r="G16" s="6">
        <f>SUM(C16:F16)</f>
        <v>0</v>
      </c>
      <c r="H16" s="6" t="e">
        <f>ROUND(J15*($J$2/$C$3),2)-IF(AND(J15-(G16-ROUND(J15*($J$2/$C$3),2))&lt;0.05,G17=0),J15-(G16-ROUND(J15*($J$2/$C$3),2)),0)</f>
        <v>#DIV/0!</v>
      </c>
      <c r="I16" s="6" t="e">
        <f>G16-H16</f>
        <v>#DIV/0!</v>
      </c>
      <c r="J16" s="2" t="e">
        <f>J15-I16</f>
        <v>#DIV/0!</v>
      </c>
      <c r="K16" s="10"/>
      <c r="L16" s="10"/>
      <c r="N16" s="17" t="s">
        <v>3</v>
      </c>
      <c r="O16" s="16">
        <v>-287800.46999999997</v>
      </c>
      <c r="Q16" s="15"/>
      <c r="R16" s="14"/>
      <c r="S16" s="14"/>
      <c r="T16" s="14"/>
      <c r="U16" s="14"/>
      <c r="V16" s="14"/>
      <c r="W16" s="13"/>
      <c r="X16" s="13"/>
      <c r="Y16" s="13"/>
    </row>
    <row r="17" spans="1:28" x14ac:dyDescent="0.25">
      <c r="A17" s="12"/>
      <c r="B17" s="8">
        <v>9</v>
      </c>
      <c r="C17" s="7"/>
      <c r="D17" s="7"/>
      <c r="E17" s="7"/>
      <c r="F17" s="7"/>
      <c r="G17" s="6">
        <f>SUM(C17:F17)</f>
        <v>0</v>
      </c>
      <c r="H17" s="6" t="e">
        <f>ROUND(J16*($J$2/$C$3),2)-IF(AND(J16-(G17-ROUND(J16*($J$2/$C$3),2))&lt;0.05,G18=0),J16-(G17-ROUND(J16*($J$2/$C$3),2)),0)</f>
        <v>#DIV/0!</v>
      </c>
      <c r="I17" s="6" t="e">
        <f>G17-H17</f>
        <v>#DIV/0!</v>
      </c>
      <c r="J17" s="2" t="e">
        <f>J16-I17</f>
        <v>#DIV/0!</v>
      </c>
      <c r="K17" s="10"/>
      <c r="L17" s="10"/>
      <c r="N17" s="17" t="s">
        <v>2</v>
      </c>
      <c r="O17" s="16">
        <v>39857.94</v>
      </c>
      <c r="Q17" s="15"/>
      <c r="R17" s="14"/>
      <c r="S17" s="14"/>
      <c r="T17" s="14"/>
      <c r="U17" s="14"/>
      <c r="V17" s="14"/>
      <c r="W17" s="13"/>
      <c r="X17" s="13"/>
      <c r="Y17" s="13"/>
      <c r="AB17" s="49"/>
    </row>
    <row r="18" spans="1:28" x14ac:dyDescent="0.25">
      <c r="A18" s="12"/>
      <c r="B18" s="8">
        <v>10</v>
      </c>
      <c r="C18" s="7"/>
      <c r="D18" s="7"/>
      <c r="E18" s="7"/>
      <c r="F18" s="7"/>
      <c r="G18" s="6">
        <f>SUM(C18:F18)</f>
        <v>0</v>
      </c>
      <c r="H18" s="6" t="e">
        <f>ROUND(J17*($J$2/$C$3),2)-IF(AND(J17-(G18-ROUND(J17*($J$2/$C$3),2))&lt;0.05,G19=0),J17-(G18-ROUND(J17*($J$2/$C$3),2)),0)</f>
        <v>#DIV/0!</v>
      </c>
      <c r="I18" s="6" t="e">
        <f>G18-H18</f>
        <v>#DIV/0!</v>
      </c>
      <c r="J18" s="2" t="e">
        <f>J17-I18</f>
        <v>#DIV/0!</v>
      </c>
      <c r="K18" s="10"/>
      <c r="L18" s="10"/>
      <c r="N18" s="17" t="s">
        <v>1</v>
      </c>
      <c r="O18" s="16">
        <v>-39920.33</v>
      </c>
      <c r="Q18" s="15"/>
      <c r="R18" s="14"/>
      <c r="S18" s="14"/>
      <c r="T18" s="14"/>
      <c r="U18" s="14"/>
      <c r="V18" s="14"/>
      <c r="W18" s="13"/>
      <c r="X18" s="13"/>
      <c r="Y18" s="13"/>
      <c r="AB18" s="49"/>
    </row>
    <row r="19" spans="1:28" x14ac:dyDescent="0.25">
      <c r="A19" s="12"/>
      <c r="B19" s="8">
        <v>11</v>
      </c>
      <c r="C19" s="7"/>
      <c r="D19" s="7"/>
      <c r="E19" s="7"/>
      <c r="F19" s="7"/>
      <c r="G19" s="6">
        <f>SUM(C19:F19)</f>
        <v>0</v>
      </c>
      <c r="H19" s="6" t="e">
        <f>ROUND(J18*($J$2/$C$3),2)-IF(AND(J18-(G19-ROUND(J18*($J$2/$C$3),2))&lt;0.05,G20=0),J18-(G19-ROUND(J18*($J$2/$C$3),2)),0)</f>
        <v>#DIV/0!</v>
      </c>
      <c r="I19" s="6" t="e">
        <f>G19-H19</f>
        <v>#DIV/0!</v>
      </c>
      <c r="J19" s="2" t="e">
        <f>J18-I19</f>
        <v>#DIV/0!</v>
      </c>
      <c r="K19" s="10"/>
      <c r="L19" s="10"/>
      <c r="N19" s="17" t="s">
        <v>0</v>
      </c>
      <c r="O19" s="16">
        <v>1.4551915228366852E-11</v>
      </c>
      <c r="Q19" s="15"/>
      <c r="R19" s="14"/>
      <c r="S19" s="14"/>
      <c r="T19" s="14"/>
      <c r="U19" s="14"/>
      <c r="V19" s="14"/>
      <c r="W19" s="13"/>
      <c r="X19" s="13"/>
      <c r="Y19" s="13"/>
    </row>
    <row r="20" spans="1:28" x14ac:dyDescent="0.25">
      <c r="A20" s="12"/>
      <c r="B20" s="8">
        <v>12</v>
      </c>
      <c r="C20" s="7"/>
      <c r="D20" s="7"/>
      <c r="E20" s="7"/>
      <c r="F20" s="7"/>
      <c r="G20" s="6">
        <f>SUM(C20:F20)</f>
        <v>0</v>
      </c>
      <c r="H20" s="6" t="e">
        <f>ROUND(J19*($J$2/$C$3),2)-IF(AND(J19-(G20-ROUND(J19*($J$2/$C$3),2))&lt;0.05,G21=0),J19-(G20-ROUND(J19*($J$2/$C$3),2)),0)</f>
        <v>#DIV/0!</v>
      </c>
      <c r="I20" s="6" t="e">
        <f>G20-H20</f>
        <v>#DIV/0!</v>
      </c>
      <c r="J20" s="2" t="e">
        <f>J19-I20</f>
        <v>#DIV/0!</v>
      </c>
      <c r="K20" s="10"/>
      <c r="L20" s="10"/>
      <c r="Q20" s="15"/>
      <c r="R20" s="14"/>
      <c r="S20" s="14"/>
      <c r="T20" s="14"/>
      <c r="U20" s="14"/>
      <c r="V20" s="14"/>
      <c r="W20" s="13"/>
      <c r="X20" s="13"/>
      <c r="Y20" s="13"/>
    </row>
    <row r="21" spans="1:28" x14ac:dyDescent="0.25">
      <c r="A21" s="12"/>
      <c r="B21" s="8">
        <v>13</v>
      </c>
      <c r="C21" s="7"/>
      <c r="D21" s="7"/>
      <c r="E21" s="7"/>
      <c r="F21" s="7"/>
      <c r="G21" s="6">
        <f>SUM(C21:F21)</f>
        <v>0</v>
      </c>
      <c r="H21" s="6" t="e">
        <f>ROUND(J20*($J$2/$C$3),2)-IF(AND(J20-(G21-ROUND(J20*($J$2/$C$3),2))&lt;0.05,G22=0),J20-(G21-ROUND(J20*($J$2/$C$3),2)),0)</f>
        <v>#DIV/0!</v>
      </c>
      <c r="I21" s="6" t="e">
        <f>G21-H21</f>
        <v>#DIV/0!</v>
      </c>
      <c r="J21" s="2" t="e">
        <f>J20-I21</f>
        <v>#DIV/0!</v>
      </c>
      <c r="K21" s="10"/>
      <c r="L21" s="10"/>
      <c r="Q21" s="15"/>
      <c r="R21" s="14"/>
      <c r="S21" s="14"/>
      <c r="T21" s="14"/>
      <c r="U21" s="14"/>
      <c r="V21" s="14"/>
      <c r="W21" s="13"/>
      <c r="X21" s="13"/>
      <c r="Y21" s="13"/>
    </row>
    <row r="22" spans="1:28" x14ac:dyDescent="0.25">
      <c r="A22" s="12"/>
      <c r="B22" s="8">
        <v>14</v>
      </c>
      <c r="C22" s="7"/>
      <c r="D22" s="7"/>
      <c r="E22" s="7"/>
      <c r="F22" s="7"/>
      <c r="G22" s="6">
        <f>SUM(C22:F22)</f>
        <v>0</v>
      </c>
      <c r="H22" s="6" t="e">
        <f>ROUND(J21*($J$2/$C$3),2)-IF(AND(J21-(G22-ROUND(J21*($J$2/$C$3),2))&lt;0.05,G23=0),J21-(G22-ROUND(J21*($J$2/$C$3),2)),0)</f>
        <v>#DIV/0!</v>
      </c>
      <c r="I22" s="6" t="e">
        <f>G22-H22</f>
        <v>#DIV/0!</v>
      </c>
      <c r="J22" s="2" t="e">
        <f>J21-I22</f>
        <v>#DIV/0!</v>
      </c>
      <c r="K22" s="10"/>
      <c r="L22" s="10"/>
    </row>
    <row r="23" spans="1:28" x14ac:dyDescent="0.25">
      <c r="A23" s="12"/>
      <c r="B23" s="8">
        <v>15</v>
      </c>
      <c r="C23" s="7"/>
      <c r="D23" s="7"/>
      <c r="E23" s="7"/>
      <c r="F23" s="7"/>
      <c r="G23" s="6">
        <f>SUM(C23:F23)</f>
        <v>0</v>
      </c>
      <c r="H23" s="6" t="e">
        <f>ROUND(J22*($J$2/$C$3),2)-IF(AND(J22-(G23-ROUND(J22*($J$2/$C$3),2))&lt;0.05,G24=0),J22-(G23-ROUND(J22*($J$2/$C$3),2)),0)</f>
        <v>#DIV/0!</v>
      </c>
      <c r="I23" s="6" t="e">
        <f>G23-H23</f>
        <v>#DIV/0!</v>
      </c>
      <c r="J23" s="2" t="e">
        <f>J22-I23</f>
        <v>#DIV/0!</v>
      </c>
      <c r="K23" s="10"/>
      <c r="L23" s="10"/>
    </row>
    <row r="24" spans="1:28" x14ac:dyDescent="0.25">
      <c r="A24" s="12"/>
      <c r="B24" s="8">
        <v>16</v>
      </c>
      <c r="C24" s="7"/>
      <c r="D24" s="7"/>
      <c r="E24" s="7"/>
      <c r="F24" s="7"/>
      <c r="G24" s="6">
        <f>SUM(C24:F24)</f>
        <v>0</v>
      </c>
      <c r="H24" s="6" t="e">
        <f>ROUND(J23*($J$2/$C$3),2)-IF(AND(J23-(G24-ROUND(J23*($J$2/$C$3),2))&lt;0.05,G25=0),J23-(G24-ROUND(J23*($J$2/$C$3),2)),0)</f>
        <v>#DIV/0!</v>
      </c>
      <c r="I24" s="6" t="e">
        <f>G24-H24</f>
        <v>#DIV/0!</v>
      </c>
      <c r="J24" s="2" t="e">
        <f>J23-I24</f>
        <v>#DIV/0!</v>
      </c>
      <c r="K24" s="10"/>
      <c r="L24" s="10"/>
    </row>
    <row r="25" spans="1:28" x14ac:dyDescent="0.25">
      <c r="A25" s="12"/>
      <c r="B25" s="8">
        <v>17</v>
      </c>
      <c r="C25" s="7"/>
      <c r="D25" s="7"/>
      <c r="E25" s="7"/>
      <c r="F25" s="7"/>
      <c r="G25" s="6">
        <f>SUM(C25:F25)</f>
        <v>0</v>
      </c>
      <c r="H25" s="6" t="e">
        <f>ROUND(J24*($J$2/$C$3),2)-IF(AND(J24-(G25-ROUND(J24*($J$2/$C$3),2))&lt;0.05,G26=0),J24-(G25-ROUND(J24*($J$2/$C$3),2)),0)</f>
        <v>#DIV/0!</v>
      </c>
      <c r="I25" s="6" t="e">
        <f>G25-H25</f>
        <v>#DIV/0!</v>
      </c>
      <c r="J25" s="2" t="e">
        <f>J24-I25</f>
        <v>#DIV/0!</v>
      </c>
      <c r="K25" s="10"/>
      <c r="L25" s="10"/>
    </row>
    <row r="26" spans="1:28" x14ac:dyDescent="0.25">
      <c r="A26" s="12"/>
      <c r="B26" s="8">
        <v>18</v>
      </c>
      <c r="C26" s="7"/>
      <c r="D26" s="7"/>
      <c r="E26" s="7"/>
      <c r="F26" s="7"/>
      <c r="G26" s="6">
        <f>SUM(C26:F26)</f>
        <v>0</v>
      </c>
      <c r="H26" s="6" t="e">
        <f>ROUND(J25*($J$2/$C$3),2)-IF(AND(J25-(G26-ROUND(J25*($J$2/$C$3),2))&lt;0.05,G27=0),J25-(G26-ROUND(J25*($J$2/$C$3),2)),0)</f>
        <v>#DIV/0!</v>
      </c>
      <c r="I26" s="6" t="e">
        <f>G26-H26</f>
        <v>#DIV/0!</v>
      </c>
      <c r="J26" s="2" t="e">
        <f>J25-I26</f>
        <v>#DIV/0!</v>
      </c>
      <c r="K26" s="10"/>
      <c r="L26" s="10"/>
    </row>
    <row r="27" spans="1:28" x14ac:dyDescent="0.25">
      <c r="A27" s="12"/>
      <c r="B27" s="8">
        <v>19</v>
      </c>
      <c r="C27" s="7"/>
      <c r="D27" s="7"/>
      <c r="E27" s="7"/>
      <c r="F27" s="7"/>
      <c r="G27" s="6">
        <f>SUM(C27:F27)</f>
        <v>0</v>
      </c>
      <c r="H27" s="6" t="e">
        <f>ROUND(J26*($J$2/$C$3),2)-IF(AND(J26-(G27-ROUND(J26*($J$2/$C$3),2))&lt;0.05,G28=0),J26-(G27-ROUND(J26*($J$2/$C$3),2)),0)</f>
        <v>#DIV/0!</v>
      </c>
      <c r="I27" s="6" t="e">
        <f>G27-H27</f>
        <v>#DIV/0!</v>
      </c>
      <c r="J27" s="2" t="e">
        <f>J26-I27</f>
        <v>#DIV/0!</v>
      </c>
      <c r="K27" s="10"/>
      <c r="L27" s="10"/>
    </row>
    <row r="28" spans="1:28" x14ac:dyDescent="0.25">
      <c r="A28" s="12"/>
      <c r="B28" s="8">
        <v>20</v>
      </c>
      <c r="C28" s="7"/>
      <c r="D28" s="7"/>
      <c r="E28" s="7"/>
      <c r="F28" s="7"/>
      <c r="G28" s="6">
        <f>SUM(C28:F28)</f>
        <v>0</v>
      </c>
      <c r="H28" s="6" t="e">
        <f>ROUND(J27*($J$2/$C$3),2)-IF(AND(J27-(G28-ROUND(J27*($J$2/$C$3),2))&lt;0.05,G29=0),J27-(G28-ROUND(J27*($J$2/$C$3),2)),0)</f>
        <v>#DIV/0!</v>
      </c>
      <c r="I28" s="6" t="e">
        <f>G28-H28</f>
        <v>#DIV/0!</v>
      </c>
      <c r="J28" s="2" t="e">
        <f>J27-I28</f>
        <v>#DIV/0!</v>
      </c>
      <c r="K28" s="10"/>
      <c r="L28" s="10"/>
    </row>
    <row r="29" spans="1:28" x14ac:dyDescent="0.25">
      <c r="A29" s="12"/>
      <c r="B29" s="8">
        <v>21</v>
      </c>
      <c r="C29" s="7"/>
      <c r="D29" s="7"/>
      <c r="E29" s="7"/>
      <c r="F29" s="7"/>
      <c r="G29" s="6">
        <f>SUM(C29:F29)</f>
        <v>0</v>
      </c>
      <c r="H29" s="6" t="e">
        <f>ROUND(J28*($J$2/$C$3),2)-IF(AND(J28-(G29-ROUND(J28*($J$2/$C$3),2))&lt;0.05,G30=0),J28-(G29-ROUND(J28*($J$2/$C$3),2)),0)</f>
        <v>#DIV/0!</v>
      </c>
      <c r="I29" s="6" t="e">
        <f>G29-H29</f>
        <v>#DIV/0!</v>
      </c>
      <c r="J29" s="2" t="e">
        <f>J28-I29</f>
        <v>#DIV/0!</v>
      </c>
      <c r="K29" s="10"/>
      <c r="L29" s="10"/>
    </row>
    <row r="30" spans="1:28" x14ac:dyDescent="0.25">
      <c r="A30" s="12"/>
      <c r="B30" s="8">
        <v>22</v>
      </c>
      <c r="C30" s="7"/>
      <c r="D30" s="7"/>
      <c r="E30" s="7"/>
      <c r="F30" s="7"/>
      <c r="G30" s="6">
        <f>SUM(C30:F30)</f>
        <v>0</v>
      </c>
      <c r="H30" s="6" t="e">
        <f>ROUND(J29*($J$2/$C$3),2)-IF(AND(J29-(G30-ROUND(J29*($J$2/$C$3),2))&lt;0.05,G31=0),J29-(G30-ROUND(J29*($J$2/$C$3),2)),0)</f>
        <v>#DIV/0!</v>
      </c>
      <c r="I30" s="6" t="e">
        <f>G30-H30</f>
        <v>#DIV/0!</v>
      </c>
      <c r="J30" s="2" t="e">
        <f>J29-I30</f>
        <v>#DIV/0!</v>
      </c>
      <c r="K30" s="10"/>
      <c r="L30" s="10"/>
    </row>
    <row r="31" spans="1:28" x14ac:dyDescent="0.25">
      <c r="A31" s="12"/>
      <c r="B31" s="8">
        <v>23</v>
      </c>
      <c r="C31" s="7"/>
      <c r="D31" s="7"/>
      <c r="E31" s="7"/>
      <c r="F31" s="7"/>
      <c r="G31" s="6">
        <f>SUM(C31:F31)</f>
        <v>0</v>
      </c>
      <c r="H31" s="6" t="e">
        <f>ROUND(J30*($J$2/$C$3),2)-IF(AND(J30-(G31-ROUND(J30*($J$2/$C$3),2))&lt;0.05,G32=0),J30-(G31-ROUND(J30*($J$2/$C$3),2)),0)</f>
        <v>#DIV/0!</v>
      </c>
      <c r="I31" s="6" t="e">
        <f>G31-H31</f>
        <v>#DIV/0!</v>
      </c>
      <c r="J31" s="2" t="e">
        <f>J30-I31</f>
        <v>#DIV/0!</v>
      </c>
      <c r="K31" s="10"/>
      <c r="L31" s="10"/>
    </row>
    <row r="32" spans="1:28" x14ac:dyDescent="0.25">
      <c r="A32" s="12"/>
      <c r="B32" s="8">
        <v>24</v>
      </c>
      <c r="C32" s="7"/>
      <c r="D32" s="7"/>
      <c r="E32" s="7"/>
      <c r="F32" s="7"/>
      <c r="G32" s="6">
        <f>SUM(C32:F32)</f>
        <v>0</v>
      </c>
      <c r="H32" s="6" t="e">
        <f>ROUND(J31*($J$2/$C$3),2)-IF(AND(J31-(G32-ROUND(J31*($J$2/$C$3),2))&lt;0.05,G33=0),J31-(G32-ROUND(J31*($J$2/$C$3),2)),0)</f>
        <v>#DIV/0!</v>
      </c>
      <c r="I32" s="6" t="e">
        <f>G32-H32</f>
        <v>#DIV/0!</v>
      </c>
      <c r="J32" s="2" t="e">
        <f>J31-I32</f>
        <v>#DIV/0!</v>
      </c>
      <c r="K32" s="11"/>
      <c r="L32" s="10"/>
    </row>
    <row r="33" spans="1:12" x14ac:dyDescent="0.25">
      <c r="A33" s="12"/>
      <c r="B33" s="8">
        <v>25</v>
      </c>
      <c r="C33" s="7"/>
      <c r="D33" s="7"/>
      <c r="E33" s="7"/>
      <c r="F33" s="7"/>
      <c r="G33" s="6">
        <f>SUM(C33:F33)</f>
        <v>0</v>
      </c>
      <c r="H33" s="6" t="e">
        <f>ROUND(J32*($J$2/$C$3),2)-IF(AND(J32-(G33-ROUND(J32*($J$2/$C$3),2))&lt;0.05,G34=0),J32-(G33-ROUND(J32*($J$2/$C$3),2)),0)</f>
        <v>#DIV/0!</v>
      </c>
      <c r="I33" s="6" t="e">
        <f>G33-H33</f>
        <v>#DIV/0!</v>
      </c>
      <c r="J33" s="2" t="e">
        <f>J32-I33</f>
        <v>#DIV/0!</v>
      </c>
      <c r="K33" s="10"/>
      <c r="L33" s="10"/>
    </row>
    <row r="34" spans="1:12" x14ac:dyDescent="0.25">
      <c r="A34" s="12"/>
      <c r="B34" s="8">
        <v>26</v>
      </c>
      <c r="C34" s="7"/>
      <c r="D34" s="7"/>
      <c r="E34" s="7"/>
      <c r="F34" s="7"/>
      <c r="G34" s="6">
        <f>SUM(C34:F34)</f>
        <v>0</v>
      </c>
      <c r="H34" s="6" t="e">
        <f>ROUND(J33*($J$2/$C$3),2)-IF(AND(J33-(G34-ROUND(J33*($J$2/$C$3),2))&lt;0.05,G35=0),J33-(G34-ROUND(J33*($J$2/$C$3),2)),0)</f>
        <v>#DIV/0!</v>
      </c>
      <c r="I34" s="6" t="e">
        <f>G34-H34</f>
        <v>#DIV/0!</v>
      </c>
      <c r="J34" s="2" t="e">
        <f>J33-I34</f>
        <v>#DIV/0!</v>
      </c>
      <c r="K34" s="10"/>
      <c r="L34" s="10"/>
    </row>
    <row r="35" spans="1:12" x14ac:dyDescent="0.25">
      <c r="A35" s="12"/>
      <c r="B35" s="8">
        <v>27</v>
      </c>
      <c r="C35" s="7"/>
      <c r="D35" s="7"/>
      <c r="E35" s="7"/>
      <c r="F35" s="7"/>
      <c r="G35" s="6">
        <f>SUM(C35:F35)</f>
        <v>0</v>
      </c>
      <c r="H35" s="6" t="e">
        <f>ROUND(J34*($J$2/$C$3),2)-IF(AND(J34-(G35-ROUND(J34*($J$2/$C$3),2))&lt;0.05,G36=0),J34-(G35-ROUND(J34*($J$2/$C$3),2)),0)</f>
        <v>#DIV/0!</v>
      </c>
      <c r="I35" s="6" t="e">
        <f>G35-H35</f>
        <v>#DIV/0!</v>
      </c>
      <c r="J35" s="2" t="e">
        <f>J34-I35</f>
        <v>#DIV/0!</v>
      </c>
      <c r="K35" s="10"/>
      <c r="L35" s="10"/>
    </row>
    <row r="36" spans="1:12" x14ac:dyDescent="0.25">
      <c r="A36" s="12"/>
      <c r="B36" s="8">
        <v>28</v>
      </c>
      <c r="C36" s="7"/>
      <c r="D36" s="7"/>
      <c r="E36" s="7"/>
      <c r="F36" s="7"/>
      <c r="G36" s="6">
        <f>SUM(C36:F36)</f>
        <v>0</v>
      </c>
      <c r="H36" s="6" t="e">
        <f>ROUND(J35*($J$2/$C$3),2)-IF(AND(J35-(G36-ROUND(J35*($J$2/$C$3),2))&lt;0.05,G37=0),J35-(G36-ROUND(J35*($J$2/$C$3),2)),0)</f>
        <v>#DIV/0!</v>
      </c>
      <c r="I36" s="6" t="e">
        <f>G36-H36</f>
        <v>#DIV/0!</v>
      </c>
      <c r="J36" s="2" t="e">
        <f>J35-I36</f>
        <v>#DIV/0!</v>
      </c>
      <c r="K36" s="10"/>
      <c r="L36" s="10"/>
    </row>
    <row r="37" spans="1:12" x14ac:dyDescent="0.25">
      <c r="A37" s="12"/>
      <c r="B37" s="8">
        <v>29</v>
      </c>
      <c r="C37" s="7"/>
      <c r="D37" s="7"/>
      <c r="E37" s="7"/>
      <c r="F37" s="7"/>
      <c r="G37" s="6">
        <f>SUM(C37:F37)</f>
        <v>0</v>
      </c>
      <c r="H37" s="6" t="e">
        <f>ROUND(J36*($J$2/$C$3),2)-IF(AND(J36-(G37-ROUND(J36*($J$2/$C$3),2))&lt;0.05,G38=0),J36-(G37-ROUND(J36*($J$2/$C$3),2)),0)</f>
        <v>#DIV/0!</v>
      </c>
      <c r="I37" s="6" t="e">
        <f>G37-H37</f>
        <v>#DIV/0!</v>
      </c>
      <c r="J37" s="2" t="e">
        <f>J36-I37</f>
        <v>#DIV/0!</v>
      </c>
      <c r="K37" s="10"/>
      <c r="L37" s="10"/>
    </row>
    <row r="38" spans="1:12" x14ac:dyDescent="0.25">
      <c r="A38" s="12"/>
      <c r="B38" s="8">
        <v>30</v>
      </c>
      <c r="C38" s="7"/>
      <c r="D38" s="7"/>
      <c r="E38" s="7"/>
      <c r="F38" s="7"/>
      <c r="G38" s="6">
        <f>SUM(C38:F38)</f>
        <v>0</v>
      </c>
      <c r="H38" s="6" t="e">
        <f>ROUND(J37*($J$2/$C$3),2)-IF(AND(J37-(G38-ROUND(J37*($J$2/$C$3),2))&lt;0.05,G39=0),J37-(G38-ROUND(J37*($J$2/$C$3),2)),0)</f>
        <v>#DIV/0!</v>
      </c>
      <c r="I38" s="6" t="e">
        <f>G38-H38</f>
        <v>#DIV/0!</v>
      </c>
      <c r="J38" s="2" t="e">
        <f>J37-I38</f>
        <v>#DIV/0!</v>
      </c>
      <c r="K38" s="10"/>
      <c r="L38" s="10"/>
    </row>
    <row r="39" spans="1:12" x14ac:dyDescent="0.25">
      <c r="A39" s="12"/>
      <c r="B39" s="8">
        <v>31</v>
      </c>
      <c r="C39" s="7"/>
      <c r="D39" s="7"/>
      <c r="E39" s="7"/>
      <c r="F39" s="7"/>
      <c r="G39" s="6">
        <f>SUM(C39:F39)</f>
        <v>0</v>
      </c>
      <c r="H39" s="6" t="e">
        <f>ROUND(J38*($J$2/$C$3),2)-IF(AND(J38-(G39-ROUND(J38*($J$2/$C$3),2))&lt;0.05,G40=0),J38-(G39-ROUND(J38*($J$2/$C$3),2)),0)</f>
        <v>#DIV/0!</v>
      </c>
      <c r="I39" s="6" t="e">
        <f>G39-H39</f>
        <v>#DIV/0!</v>
      </c>
      <c r="J39" s="2" t="e">
        <f>J38-I39</f>
        <v>#DIV/0!</v>
      </c>
      <c r="K39" s="10"/>
      <c r="L39" s="10"/>
    </row>
    <row r="40" spans="1:12" x14ac:dyDescent="0.25">
      <c r="A40" s="12"/>
      <c r="B40" s="8">
        <v>32</v>
      </c>
      <c r="C40" s="7"/>
      <c r="D40" s="7"/>
      <c r="E40" s="7"/>
      <c r="F40" s="7"/>
      <c r="G40" s="6">
        <f>SUM(C40:F40)</f>
        <v>0</v>
      </c>
      <c r="H40" s="6" t="e">
        <f>ROUND(J39*($J$2/$C$3),2)-IF(AND(J39-(G40-ROUND(J39*($J$2/$C$3),2))&lt;0.05,G41=0),J39-(G40-ROUND(J39*($J$2/$C$3),2)),0)</f>
        <v>#DIV/0!</v>
      </c>
      <c r="I40" s="6" t="e">
        <f>G40-H40</f>
        <v>#DIV/0!</v>
      </c>
      <c r="J40" s="2" t="e">
        <f>J39-I40</f>
        <v>#DIV/0!</v>
      </c>
      <c r="K40" s="10"/>
      <c r="L40" s="10"/>
    </row>
    <row r="41" spans="1:12" x14ac:dyDescent="0.25">
      <c r="A41" s="12"/>
      <c r="B41" s="8">
        <v>33</v>
      </c>
      <c r="C41" s="7"/>
      <c r="D41" s="7"/>
      <c r="E41" s="7"/>
      <c r="F41" s="7"/>
      <c r="G41" s="6">
        <f>SUM(C41:F41)</f>
        <v>0</v>
      </c>
      <c r="H41" s="6" t="e">
        <f>ROUND(J40*($J$2/$C$3),2)-IF(AND(J40-(G41-ROUND(J40*($J$2/$C$3),2))&lt;0.05,G42=0),J40-(G41-ROUND(J40*($J$2/$C$3),2)),0)</f>
        <v>#DIV/0!</v>
      </c>
      <c r="I41" s="6" t="e">
        <f>G41-H41</f>
        <v>#DIV/0!</v>
      </c>
      <c r="J41" s="2" t="e">
        <f>J40-I41</f>
        <v>#DIV/0!</v>
      </c>
      <c r="K41" s="10"/>
      <c r="L41" s="10"/>
    </row>
    <row r="42" spans="1:12" x14ac:dyDescent="0.25">
      <c r="A42" s="12"/>
      <c r="B42" s="8">
        <v>34</v>
      </c>
      <c r="C42" s="7"/>
      <c r="D42" s="7"/>
      <c r="E42" s="7"/>
      <c r="F42" s="7"/>
      <c r="G42" s="6">
        <f>SUM(C42:F42)</f>
        <v>0</v>
      </c>
      <c r="H42" s="6" t="e">
        <f>ROUND(J41*($J$2/$C$3),2)-IF(AND(J41-(G42-ROUND(J41*($J$2/$C$3),2))&lt;0.05,G43=0),J41-(G42-ROUND(J41*($J$2/$C$3),2)),0)</f>
        <v>#DIV/0!</v>
      </c>
      <c r="I42" s="6" t="e">
        <f>G42-H42</f>
        <v>#DIV/0!</v>
      </c>
      <c r="J42" s="2" t="e">
        <f>J41-I42</f>
        <v>#DIV/0!</v>
      </c>
      <c r="K42" s="10"/>
      <c r="L42" s="10"/>
    </row>
    <row r="43" spans="1:12" x14ac:dyDescent="0.25">
      <c r="A43" s="12"/>
      <c r="B43" s="8">
        <v>35</v>
      </c>
      <c r="C43" s="7"/>
      <c r="D43" s="7"/>
      <c r="E43" s="7"/>
      <c r="F43" s="7"/>
      <c r="G43" s="6">
        <f>SUM(C43:F43)</f>
        <v>0</v>
      </c>
      <c r="H43" s="6" t="e">
        <f>ROUND(J42*($J$2/$C$3),2)-IF(AND(J42-(G43-ROUND(J42*($J$2/$C$3),2))&lt;0.05,G44=0),J42-(G43-ROUND(J42*($J$2/$C$3),2)),0)</f>
        <v>#DIV/0!</v>
      </c>
      <c r="I43" s="6" t="e">
        <f>G43-H43</f>
        <v>#DIV/0!</v>
      </c>
      <c r="J43" s="2" t="e">
        <f>J42-I43</f>
        <v>#DIV/0!</v>
      </c>
      <c r="K43" s="10"/>
      <c r="L43" s="10"/>
    </row>
    <row r="44" spans="1:12" x14ac:dyDescent="0.25">
      <c r="A44" s="12"/>
      <c r="B44" s="8">
        <v>36</v>
      </c>
      <c r="C44" s="7"/>
      <c r="D44" s="7"/>
      <c r="E44" s="7"/>
      <c r="F44" s="7"/>
      <c r="G44" s="6">
        <f>SUM(C44:F44)</f>
        <v>0</v>
      </c>
      <c r="H44" s="6" t="e">
        <f>ROUND(J43*($J$2/$C$3),2)-IF(AND(J43-(G44-ROUND(J43*($J$2/$C$3),2))&lt;0.05,G45=0),J43-(G44-ROUND(J43*($J$2/$C$3),2)),0)</f>
        <v>#DIV/0!</v>
      </c>
      <c r="I44" s="6" t="e">
        <f>G44-H44</f>
        <v>#DIV/0!</v>
      </c>
      <c r="J44" s="2" t="e">
        <f>J43-I44</f>
        <v>#DIV/0!</v>
      </c>
      <c r="K44" s="11"/>
      <c r="L44" s="10"/>
    </row>
    <row r="45" spans="1:12" x14ac:dyDescent="0.25">
      <c r="A45" s="9"/>
      <c r="B45" s="8">
        <v>37</v>
      </c>
      <c r="C45" s="7"/>
      <c r="D45" s="7"/>
      <c r="E45" s="7"/>
      <c r="F45" s="7"/>
      <c r="G45" s="6">
        <f>SUM(C45:F45)</f>
        <v>0</v>
      </c>
      <c r="H45" s="6" t="e">
        <f>ROUND(J44*($J$2/$C$3),2)-IF(AND(J44-(G45-ROUND(J44*($J$2/$C$3),2))&lt;0.05,G46=0),J44-(G45-ROUND(J44*($J$2/$C$3),2)),0)</f>
        <v>#DIV/0!</v>
      </c>
      <c r="I45" s="6" t="e">
        <f>G45-H45</f>
        <v>#DIV/0!</v>
      </c>
      <c r="J45" s="2" t="e">
        <f>J44-I45</f>
        <v>#DIV/0!</v>
      </c>
    </row>
    <row r="46" spans="1:12" x14ac:dyDescent="0.25">
      <c r="A46" s="9"/>
      <c r="B46" s="8">
        <v>38</v>
      </c>
      <c r="C46" s="7"/>
      <c r="D46" s="7"/>
      <c r="E46" s="7"/>
      <c r="F46" s="7"/>
      <c r="G46" s="6">
        <f>SUM(C46:F46)</f>
        <v>0</v>
      </c>
      <c r="H46" s="6" t="e">
        <f>ROUND(J45*($J$2/$C$3),2)-IF(AND(J45-(G46-ROUND(J45*($J$2/$C$3),2))&lt;0.05,G47=0),J45-(G46-ROUND(J45*($J$2/$C$3),2)),0)</f>
        <v>#DIV/0!</v>
      </c>
      <c r="I46" s="6" t="e">
        <f>G46-H46</f>
        <v>#DIV/0!</v>
      </c>
      <c r="J46" s="2" t="e">
        <f>J45-I46</f>
        <v>#DIV/0!</v>
      </c>
    </row>
    <row r="47" spans="1:12" x14ac:dyDescent="0.25">
      <c r="A47" s="9"/>
      <c r="B47" s="8">
        <v>39</v>
      </c>
      <c r="C47" s="7"/>
      <c r="D47" s="7"/>
      <c r="E47" s="7"/>
      <c r="F47" s="7"/>
      <c r="G47" s="6">
        <f>SUM(C47:F47)</f>
        <v>0</v>
      </c>
      <c r="H47" s="6" t="e">
        <f>ROUND(J46*($J$2/$C$3),2)-IF(AND(J46-(G47-ROUND(J46*($J$2/$C$3),2))&lt;0.05,G48=0),J46-(G47-ROUND(J46*($J$2/$C$3),2)),0)</f>
        <v>#DIV/0!</v>
      </c>
      <c r="I47" s="6" t="e">
        <f>G47-H47</f>
        <v>#DIV/0!</v>
      </c>
      <c r="J47" s="2" t="e">
        <f>J46-I47</f>
        <v>#DIV/0!</v>
      </c>
    </row>
    <row r="48" spans="1:12" x14ac:dyDescent="0.25">
      <c r="A48" s="5"/>
      <c r="B48" s="4">
        <v>40</v>
      </c>
      <c r="C48" s="3"/>
      <c r="D48" s="3"/>
      <c r="E48" s="3"/>
      <c r="F48" s="3"/>
      <c r="G48" s="2">
        <f>SUM(C48:F48)</f>
        <v>0</v>
      </c>
      <c r="H48" s="2" t="e">
        <f>ROUND(J47*($J$2/$C$3),2)-IF(AND(J47-(G48-ROUND(J47*($J$2/$C$3),2))&lt;0.05,G49=0),J47-(G48-ROUND(J47*($J$2/$C$3),2)),0)</f>
        <v>#DIV/0!</v>
      </c>
      <c r="I48" s="2" t="e">
        <f>G48-H48</f>
        <v>#DIV/0!</v>
      </c>
      <c r="J48" s="2" t="e">
        <f>J47-I48</f>
        <v>#DIV/0!</v>
      </c>
    </row>
    <row r="49" spans="1:10" x14ac:dyDescent="0.25">
      <c r="A49" s="5"/>
      <c r="B49" s="4">
        <v>41</v>
      </c>
      <c r="C49" s="3"/>
      <c r="D49" s="3"/>
      <c r="E49" s="3"/>
      <c r="F49" s="3"/>
      <c r="G49" s="2">
        <f>SUM(C49:F49)</f>
        <v>0</v>
      </c>
      <c r="H49" s="2" t="e">
        <f>ROUND(J48*($J$2/$C$3),2)-IF(AND(J48-(G49-ROUND(J48*($J$2/$C$3),2))&lt;0.05,G50=0),J48-(G49-ROUND(J48*($J$2/$C$3),2)),0)</f>
        <v>#DIV/0!</v>
      </c>
      <c r="I49" s="2" t="e">
        <f>G49-H49</f>
        <v>#DIV/0!</v>
      </c>
      <c r="J49" s="2" t="e">
        <f>J48-I49</f>
        <v>#DIV/0!</v>
      </c>
    </row>
    <row r="50" spans="1:10" x14ac:dyDescent="0.25">
      <c r="A50" s="5"/>
      <c r="B50" s="4">
        <v>42</v>
      </c>
      <c r="C50" s="3"/>
      <c r="D50" s="3"/>
      <c r="E50" s="3"/>
      <c r="F50" s="3"/>
      <c r="G50" s="2">
        <f>SUM(C50:F50)</f>
        <v>0</v>
      </c>
      <c r="H50" s="2" t="e">
        <f>ROUND(J49*($J$2/$C$3),2)-IF(AND(J49-(G50-ROUND(J49*($J$2/$C$3),2))&lt;0.05,G51=0),J49-(G50-ROUND(J49*($J$2/$C$3),2)),0)</f>
        <v>#DIV/0!</v>
      </c>
      <c r="I50" s="2" t="e">
        <f>G50-H50</f>
        <v>#DIV/0!</v>
      </c>
      <c r="J50" s="2" t="e">
        <f>J49-I50</f>
        <v>#DIV/0!</v>
      </c>
    </row>
    <row r="51" spans="1:10" x14ac:dyDescent="0.25">
      <c r="A51" s="5"/>
      <c r="B51" s="4">
        <v>43</v>
      </c>
      <c r="C51" s="3"/>
      <c r="D51" s="3"/>
      <c r="E51" s="3"/>
      <c r="F51" s="3"/>
      <c r="G51" s="2">
        <f>SUM(C51:F51)</f>
        <v>0</v>
      </c>
      <c r="H51" s="2" t="e">
        <f>ROUND(J50*($J$2/$C$3),2)-IF(AND(J50-(G51-ROUND(J50*($J$2/$C$3),2))&lt;0.05,G52=0),J50-(G51-ROUND(J50*($J$2/$C$3),2)),0)</f>
        <v>#DIV/0!</v>
      </c>
      <c r="I51" s="2" t="e">
        <f>G51-H51</f>
        <v>#DIV/0!</v>
      </c>
      <c r="J51" s="2" t="e">
        <f>J50-I51</f>
        <v>#DIV/0!</v>
      </c>
    </row>
    <row r="52" spans="1:10" x14ac:dyDescent="0.25">
      <c r="A52" s="5"/>
      <c r="B52" s="4">
        <v>44</v>
      </c>
      <c r="C52" s="3"/>
      <c r="D52" s="3"/>
      <c r="E52" s="3"/>
      <c r="F52" s="3"/>
      <c r="G52" s="2">
        <f>SUM(C52:F52)</f>
        <v>0</v>
      </c>
      <c r="H52" s="2" t="e">
        <f>ROUND(J51*($J$2/$C$3),2)-IF(AND(J51-(G52-ROUND(J51*($J$2/$C$3),2))&lt;0.05,G53=0),J51-(G52-ROUND(J51*($J$2/$C$3),2)),0)</f>
        <v>#DIV/0!</v>
      </c>
      <c r="I52" s="2" t="e">
        <f>G52-H52</f>
        <v>#DIV/0!</v>
      </c>
      <c r="J52" s="2" t="e">
        <f>J51-I52</f>
        <v>#DIV/0!</v>
      </c>
    </row>
    <row r="53" spans="1:10" x14ac:dyDescent="0.25">
      <c r="A53" s="5"/>
      <c r="B53" s="4">
        <v>45</v>
      </c>
      <c r="C53" s="3"/>
      <c r="D53" s="3"/>
      <c r="E53" s="3"/>
      <c r="F53" s="3"/>
      <c r="G53" s="2">
        <f>SUM(C53:F53)</f>
        <v>0</v>
      </c>
      <c r="H53" s="2" t="e">
        <f>ROUND(J52*($J$2/$C$3),2)-IF(AND(J52-(G53-ROUND(J52*($J$2/$C$3),2))&lt;0.05,G54=0),J52-(G53-ROUND(J52*($J$2/$C$3),2)),0)</f>
        <v>#DIV/0!</v>
      </c>
      <c r="I53" s="2" t="e">
        <f>G53-H53</f>
        <v>#DIV/0!</v>
      </c>
      <c r="J53" s="2" t="e">
        <f>J52-I53</f>
        <v>#DIV/0!</v>
      </c>
    </row>
    <row r="54" spans="1:10" x14ac:dyDescent="0.25">
      <c r="A54" s="5"/>
      <c r="B54" s="4">
        <v>46</v>
      </c>
      <c r="C54" s="3"/>
      <c r="D54" s="3"/>
      <c r="E54" s="3"/>
      <c r="F54" s="3"/>
      <c r="G54" s="2">
        <f>SUM(C54:F54)</f>
        <v>0</v>
      </c>
      <c r="H54" s="2" t="e">
        <f>ROUND(J53*($J$2/$C$3),2)-IF(AND(J53-(G54-ROUND(J53*($J$2/$C$3),2))&lt;0.05,G55=0),J53-(G54-ROUND(J53*($J$2/$C$3),2)),0)</f>
        <v>#DIV/0!</v>
      </c>
      <c r="I54" s="2" t="e">
        <f>G54-H54</f>
        <v>#DIV/0!</v>
      </c>
      <c r="J54" s="2" t="e">
        <f>J53-I54</f>
        <v>#DIV/0!</v>
      </c>
    </row>
    <row r="55" spans="1:10" x14ac:dyDescent="0.25">
      <c r="A55" s="5"/>
      <c r="B55" s="4">
        <v>47</v>
      </c>
      <c r="C55" s="3"/>
      <c r="D55" s="3"/>
      <c r="E55" s="3"/>
      <c r="F55" s="3"/>
      <c r="G55" s="2">
        <f>SUM(C55:F55)</f>
        <v>0</v>
      </c>
      <c r="H55" s="2" t="e">
        <f>ROUND(J54*($J$2/$C$3),2)-IF(AND(J54-(G55-ROUND(J54*($J$2/$C$3),2))&lt;0.05,G56=0),J54-(G55-ROUND(J54*($J$2/$C$3),2)),0)</f>
        <v>#DIV/0!</v>
      </c>
      <c r="I55" s="2" t="e">
        <f>G55-H55</f>
        <v>#DIV/0!</v>
      </c>
      <c r="J55" s="2" t="e">
        <f>J54-I55</f>
        <v>#DIV/0!</v>
      </c>
    </row>
    <row r="56" spans="1:10" x14ac:dyDescent="0.25">
      <c r="A56" s="5"/>
      <c r="B56" s="4">
        <v>48</v>
      </c>
      <c r="C56" s="3"/>
      <c r="D56" s="3"/>
      <c r="E56" s="3"/>
      <c r="F56" s="3"/>
      <c r="G56" s="2">
        <f>SUM(C56:F56)</f>
        <v>0</v>
      </c>
      <c r="H56" s="2" t="e">
        <f>ROUND(J55*($J$2/$C$3),2)-IF(AND(J55-(G56-ROUND(J55*($J$2/$C$3),2))&lt;0.05,G57=0),J55-(G56-ROUND(J55*($J$2/$C$3),2)),0)</f>
        <v>#DIV/0!</v>
      </c>
      <c r="I56" s="2" t="e">
        <f>G56-H56</f>
        <v>#DIV/0!</v>
      </c>
      <c r="J56" s="2" t="e">
        <f>J55-I56</f>
        <v>#DIV/0!</v>
      </c>
    </row>
    <row r="57" spans="1:10" x14ac:dyDescent="0.25">
      <c r="A57" s="5"/>
      <c r="B57" s="4">
        <v>49</v>
      </c>
      <c r="C57" s="3"/>
      <c r="D57" s="3"/>
      <c r="E57" s="3"/>
      <c r="F57" s="3"/>
      <c r="G57" s="2">
        <f>SUM(C57:F57)</f>
        <v>0</v>
      </c>
      <c r="H57" s="2" t="e">
        <f>ROUND(J56*($J$2/$C$3),2)-IF(AND(J56-(G57-ROUND(J56*($J$2/$C$3),2))&lt;0.05,G58=0),J56-(G57-ROUND(J56*($J$2/$C$3),2)),0)</f>
        <v>#DIV/0!</v>
      </c>
      <c r="I57" s="2" t="e">
        <f>G57-H57</f>
        <v>#DIV/0!</v>
      </c>
      <c r="J57" s="2" t="e">
        <f>J56-I57</f>
        <v>#DIV/0!</v>
      </c>
    </row>
    <row r="58" spans="1:10" x14ac:dyDescent="0.25">
      <c r="A58" s="5"/>
      <c r="B58" s="4">
        <v>50</v>
      </c>
      <c r="C58" s="3"/>
      <c r="D58" s="3"/>
      <c r="E58" s="3"/>
      <c r="F58" s="3"/>
      <c r="G58" s="2">
        <f>SUM(C58:F58)</f>
        <v>0</v>
      </c>
      <c r="H58" s="2" t="e">
        <f>ROUND(J57*($J$2/$C$3),2)-IF(AND(J57-(G58-ROUND(J57*($J$2/$C$3),2))&lt;0.05,G59=0),J57-(G58-ROUND(J57*($J$2/$C$3),2)),0)</f>
        <v>#DIV/0!</v>
      </c>
      <c r="I58" s="2" t="e">
        <f>G58-H58</f>
        <v>#DIV/0!</v>
      </c>
      <c r="J58" s="2" t="e">
        <f>J57-I58</f>
        <v>#DIV/0!</v>
      </c>
    </row>
    <row r="59" spans="1:10" x14ac:dyDescent="0.25">
      <c r="A59" s="5"/>
      <c r="B59" s="4">
        <v>51</v>
      </c>
      <c r="C59" s="3"/>
      <c r="D59" s="3"/>
      <c r="E59" s="3"/>
      <c r="F59" s="3"/>
      <c r="G59" s="2">
        <f>SUM(C59:F59)</f>
        <v>0</v>
      </c>
      <c r="H59" s="2" t="e">
        <f>ROUND(J58*($J$2/$C$3),2)-IF(AND(J58-(G59-ROUND(J58*($J$2/$C$3),2))&lt;0.05,G60=0),J58-(G59-ROUND(J58*($J$2/$C$3),2)),0)</f>
        <v>#DIV/0!</v>
      </c>
      <c r="I59" s="2" t="e">
        <f>G59-H59</f>
        <v>#DIV/0!</v>
      </c>
      <c r="J59" s="2" t="e">
        <f>J58-I59</f>
        <v>#DIV/0!</v>
      </c>
    </row>
    <row r="60" spans="1:10" x14ac:dyDescent="0.25">
      <c r="A60" s="5"/>
      <c r="B60" s="4">
        <v>52</v>
      </c>
      <c r="C60" s="3"/>
      <c r="D60" s="3"/>
      <c r="E60" s="3"/>
      <c r="F60" s="3"/>
      <c r="G60" s="2">
        <f>SUM(C60:F60)</f>
        <v>0</v>
      </c>
      <c r="H60" s="2" t="e">
        <f>ROUND(J59*($J$2/$C$3),2)-IF(AND(J59-(G60-ROUND(J59*($J$2/$C$3),2))&lt;0.05,G61=0),J59-(G60-ROUND(J59*($J$2/$C$3),2)),0)</f>
        <v>#DIV/0!</v>
      </c>
      <c r="I60" s="2" t="e">
        <f>G60-H60</f>
        <v>#DIV/0!</v>
      </c>
      <c r="J60" s="2" t="e">
        <f>J59-I60</f>
        <v>#DIV/0!</v>
      </c>
    </row>
    <row r="61" spans="1:10" x14ac:dyDescent="0.25">
      <c r="A61" s="5"/>
      <c r="B61" s="4">
        <v>53</v>
      </c>
      <c r="C61" s="3"/>
      <c r="D61" s="3"/>
      <c r="E61" s="3"/>
      <c r="F61" s="3"/>
      <c r="G61" s="2">
        <f>SUM(C61:F61)</f>
        <v>0</v>
      </c>
      <c r="H61" s="2" t="e">
        <f>ROUND(J60*($J$2/$C$3),2)-IF(AND(J60-(G61-ROUND(J60*($J$2/$C$3),2))&lt;0.05,G62=0),J60-(G61-ROUND(J60*($J$2/$C$3),2)),0)</f>
        <v>#DIV/0!</v>
      </c>
      <c r="I61" s="2" t="e">
        <f>G61-H61</f>
        <v>#DIV/0!</v>
      </c>
      <c r="J61" s="2" t="e">
        <f>J60-I61</f>
        <v>#DIV/0!</v>
      </c>
    </row>
    <row r="62" spans="1:10" x14ac:dyDescent="0.25">
      <c r="A62" s="5"/>
      <c r="B62" s="4">
        <v>54</v>
      </c>
      <c r="C62" s="3"/>
      <c r="D62" s="3"/>
      <c r="E62" s="3"/>
      <c r="F62" s="3"/>
      <c r="G62" s="2">
        <f>SUM(C62:F62)</f>
        <v>0</v>
      </c>
      <c r="H62" s="2" t="e">
        <f>ROUND(J61*($J$2/$C$3),2)-IF(AND(J61-(G62-ROUND(J61*($J$2/$C$3),2))&lt;0.05,G63=0),J61-(G62-ROUND(J61*($J$2/$C$3),2)),0)</f>
        <v>#DIV/0!</v>
      </c>
      <c r="I62" s="2" t="e">
        <f>G62-H62</f>
        <v>#DIV/0!</v>
      </c>
      <c r="J62" s="2" t="e">
        <f>J61-I62</f>
        <v>#DIV/0!</v>
      </c>
    </row>
    <row r="63" spans="1:10" x14ac:dyDescent="0.25">
      <c r="A63" s="5"/>
      <c r="B63" s="4">
        <v>55</v>
      </c>
      <c r="C63" s="3"/>
      <c r="D63" s="3"/>
      <c r="E63" s="3"/>
      <c r="F63" s="3"/>
      <c r="G63" s="2">
        <f>SUM(C63:F63)</f>
        <v>0</v>
      </c>
      <c r="H63" s="2" t="e">
        <f>ROUND(J62*($J$2/$C$3),2)-IF(AND(J62-(G63-ROUND(J62*($J$2/$C$3),2))&lt;0.05,G64=0),J62-(G63-ROUND(J62*($J$2/$C$3),2)),0)</f>
        <v>#DIV/0!</v>
      </c>
      <c r="I63" s="2" t="e">
        <f>G63-H63</f>
        <v>#DIV/0!</v>
      </c>
      <c r="J63" s="2" t="e">
        <f>J62-I63</f>
        <v>#DIV/0!</v>
      </c>
    </row>
    <row r="64" spans="1:10" x14ac:dyDescent="0.25">
      <c r="A64" s="5"/>
      <c r="B64" s="4">
        <v>56</v>
      </c>
      <c r="C64" s="3"/>
      <c r="D64" s="3"/>
      <c r="E64" s="3"/>
      <c r="F64" s="3"/>
      <c r="G64" s="2">
        <f>SUM(C64:F64)</f>
        <v>0</v>
      </c>
      <c r="H64" s="2" t="e">
        <f>ROUND(J63*($J$2/$C$3),2)-IF(AND(J63-(G64-ROUND(J63*($J$2/$C$3),2))&lt;0.05,G65=0),J63-(G64-ROUND(J63*($J$2/$C$3),2)),0)</f>
        <v>#DIV/0!</v>
      </c>
      <c r="I64" s="2" t="e">
        <f>G64-H64</f>
        <v>#DIV/0!</v>
      </c>
      <c r="J64" s="2" t="e">
        <f>J63-I64</f>
        <v>#DIV/0!</v>
      </c>
    </row>
    <row r="65" spans="1:10" x14ac:dyDescent="0.25">
      <c r="A65" s="5"/>
      <c r="B65" s="4">
        <v>57</v>
      </c>
      <c r="C65" s="3"/>
      <c r="D65" s="3"/>
      <c r="E65" s="3"/>
      <c r="F65" s="3"/>
      <c r="G65" s="2">
        <f>SUM(C65:F65)</f>
        <v>0</v>
      </c>
      <c r="H65" s="2" t="e">
        <f>ROUND(J64*($J$2/$C$3),2)-IF(AND(J64-(G65-ROUND(J64*($J$2/$C$3),2))&lt;0.05,G66=0),J64-(G65-ROUND(J64*($J$2/$C$3),2)),0)</f>
        <v>#DIV/0!</v>
      </c>
      <c r="I65" s="2" t="e">
        <f>G65-H65</f>
        <v>#DIV/0!</v>
      </c>
      <c r="J65" s="2" t="e">
        <f>J64-I65</f>
        <v>#DIV/0!</v>
      </c>
    </row>
    <row r="66" spans="1:10" x14ac:dyDescent="0.25">
      <c r="A66" s="5"/>
      <c r="B66" s="4">
        <v>58</v>
      </c>
      <c r="C66" s="3"/>
      <c r="D66" s="3"/>
      <c r="E66" s="3"/>
      <c r="F66" s="3"/>
      <c r="G66" s="2">
        <f>SUM(C66:F66)</f>
        <v>0</v>
      </c>
      <c r="H66" s="2" t="e">
        <f>ROUND(J65*($J$2/$C$3),2)-IF(AND(J65-(G66-ROUND(J65*($J$2/$C$3),2))&lt;0.05,G67=0),J65-(G66-ROUND(J65*($J$2/$C$3),2)),0)</f>
        <v>#DIV/0!</v>
      </c>
      <c r="I66" s="2" t="e">
        <f>G66-H66</f>
        <v>#DIV/0!</v>
      </c>
      <c r="J66" s="2" t="e">
        <f>J65-I66</f>
        <v>#DIV/0!</v>
      </c>
    </row>
    <row r="67" spans="1:10" x14ac:dyDescent="0.25">
      <c r="A67" s="5"/>
      <c r="B67" s="4">
        <v>59</v>
      </c>
      <c r="C67" s="3"/>
      <c r="D67" s="3"/>
      <c r="E67" s="3"/>
      <c r="F67" s="3"/>
      <c r="G67" s="2">
        <f>SUM(C67:F67)</f>
        <v>0</v>
      </c>
      <c r="H67" s="2" t="e">
        <f>ROUND(J66*($J$2/$C$3),2)-IF(AND(J66-(G67-ROUND(J66*($J$2/$C$3),2))&lt;0.05,G68=0),J66-(G67-ROUND(J66*($J$2/$C$3),2)),0)</f>
        <v>#DIV/0!</v>
      </c>
      <c r="I67" s="2" t="e">
        <f>G67-H67</f>
        <v>#DIV/0!</v>
      </c>
      <c r="J67" s="2" t="e">
        <f>J66-I67</f>
        <v>#DIV/0!</v>
      </c>
    </row>
    <row r="68" spans="1:10" x14ac:dyDescent="0.25">
      <c r="A68" s="5"/>
      <c r="B68" s="4">
        <v>60</v>
      </c>
      <c r="C68" s="3"/>
      <c r="D68" s="3"/>
      <c r="E68" s="3"/>
      <c r="F68" s="3"/>
      <c r="G68" s="2">
        <f>SUM(C68:F68)</f>
        <v>0</v>
      </c>
      <c r="H68" s="2" t="e">
        <f>ROUND(J67*($J$2/$C$3),2)-IF(AND(J67-(G68-ROUND(J67*($J$2/$C$3),2))&lt;0.05,G69=0),J67-(G68-ROUND(J67*($J$2/$C$3),2)),0)</f>
        <v>#DIV/0!</v>
      </c>
      <c r="I68" s="2" t="e">
        <f>G68-H68</f>
        <v>#DIV/0!</v>
      </c>
      <c r="J68" s="2" t="e">
        <f>J67-I68</f>
        <v>#DIV/0!</v>
      </c>
    </row>
    <row r="69" spans="1:10" x14ac:dyDescent="0.25">
      <c r="A69" s="5"/>
      <c r="B69" s="4">
        <v>61</v>
      </c>
      <c r="C69" s="3"/>
      <c r="D69" s="3"/>
      <c r="E69" s="3"/>
      <c r="F69" s="3"/>
      <c r="G69" s="2">
        <f>SUM(C69:F69)</f>
        <v>0</v>
      </c>
      <c r="H69" s="2" t="e">
        <f>ROUND(J68*($J$2/$C$3),2)-IF(AND(J68-(G69-ROUND(J68*($J$2/$C$3),2))&lt;0.05,G70=0),J68-(G69-ROUND(J68*($J$2/$C$3),2)),0)</f>
        <v>#DIV/0!</v>
      </c>
      <c r="I69" s="2" t="e">
        <f>G69-H69</f>
        <v>#DIV/0!</v>
      </c>
      <c r="J69" s="2" t="e">
        <f>J68-I69</f>
        <v>#DIV/0!</v>
      </c>
    </row>
    <row r="70" spans="1:10" x14ac:dyDescent="0.25">
      <c r="A70" s="5"/>
      <c r="B70" s="4">
        <v>62</v>
      </c>
      <c r="C70" s="3"/>
      <c r="D70" s="3"/>
      <c r="E70" s="3"/>
      <c r="F70" s="3"/>
      <c r="G70" s="2">
        <f>SUM(C70:F70)</f>
        <v>0</v>
      </c>
      <c r="H70" s="2" t="e">
        <f>ROUND(J69*($J$2/$C$3),2)-IF(AND(J69-(G70-ROUND(J69*($J$2/$C$3),2))&lt;0.05,G71=0),J69-(G70-ROUND(J69*($J$2/$C$3),2)),0)</f>
        <v>#DIV/0!</v>
      </c>
      <c r="I70" s="2" t="e">
        <f>G70-H70</f>
        <v>#DIV/0!</v>
      </c>
      <c r="J70" s="2" t="e">
        <f>J69-I70</f>
        <v>#DIV/0!</v>
      </c>
    </row>
    <row r="71" spans="1:10" x14ac:dyDescent="0.25">
      <c r="A71" s="5"/>
      <c r="B71" s="4">
        <v>63</v>
      </c>
      <c r="C71" s="3"/>
      <c r="D71" s="3"/>
      <c r="E71" s="3"/>
      <c r="F71" s="3"/>
      <c r="G71" s="2">
        <f>SUM(C71:F71)</f>
        <v>0</v>
      </c>
      <c r="H71" s="2" t="e">
        <f>ROUND(J70*($J$2/$C$3),2)-IF(AND(J70-(G71-ROUND(J70*($J$2/$C$3),2))&lt;0.05,G72=0),J70-(G71-ROUND(J70*($J$2/$C$3),2)),0)</f>
        <v>#DIV/0!</v>
      </c>
      <c r="I71" s="2" t="e">
        <f>G71-H71</f>
        <v>#DIV/0!</v>
      </c>
      <c r="J71" s="2" t="e">
        <f>J70-I71</f>
        <v>#DIV/0!</v>
      </c>
    </row>
    <row r="72" spans="1:10" x14ac:dyDescent="0.25">
      <c r="A72" s="5"/>
      <c r="B72" s="4">
        <v>64</v>
      </c>
      <c r="C72" s="3"/>
      <c r="D72" s="3"/>
      <c r="E72" s="3"/>
      <c r="F72" s="3"/>
      <c r="G72" s="2">
        <f>SUM(C72:F72)</f>
        <v>0</v>
      </c>
      <c r="H72" s="2" t="e">
        <f>ROUND(J71*($J$2/$C$3),2)-IF(AND(J71-(G72-ROUND(J71*($J$2/$C$3),2))&lt;0.05,G73=0),J71-(G72-ROUND(J71*($J$2/$C$3),2)),0)</f>
        <v>#DIV/0!</v>
      </c>
      <c r="I72" s="2" t="e">
        <f>G72-H72</f>
        <v>#DIV/0!</v>
      </c>
      <c r="J72" s="2" t="e">
        <f>J71-I72</f>
        <v>#DIV/0!</v>
      </c>
    </row>
    <row r="73" spans="1:10" x14ac:dyDescent="0.25">
      <c r="A73" s="5"/>
      <c r="B73" s="4">
        <v>65</v>
      </c>
      <c r="C73" s="3"/>
      <c r="D73" s="3"/>
      <c r="E73" s="3"/>
      <c r="F73" s="3"/>
      <c r="G73" s="2">
        <f>SUM(C73:F73)</f>
        <v>0</v>
      </c>
      <c r="H73" s="2" t="e">
        <f>ROUND(J72*($J$2/$C$3),2)-IF(AND(J72-(G73-ROUND(J72*($J$2/$C$3),2))&lt;0.05,G74=0),J72-(G73-ROUND(J72*($J$2/$C$3),2)),0)</f>
        <v>#DIV/0!</v>
      </c>
      <c r="I73" s="2" t="e">
        <f>G73-H73</f>
        <v>#DIV/0!</v>
      </c>
      <c r="J73" s="2" t="e">
        <f>J72-I73</f>
        <v>#DIV/0!</v>
      </c>
    </row>
    <row r="74" spans="1:10" x14ac:dyDescent="0.25">
      <c r="A74" s="5"/>
      <c r="B74" s="4">
        <v>66</v>
      </c>
      <c r="C74" s="3"/>
      <c r="D74" s="3"/>
      <c r="E74" s="3"/>
      <c r="F74" s="3"/>
      <c r="G74" s="2">
        <f>SUM(C74:F74)</f>
        <v>0</v>
      </c>
      <c r="H74" s="2" t="e">
        <f>ROUND(J73*($J$2/$C$3),2)-IF(AND(J73-(G74-ROUND(J73*($J$2/$C$3),2))&lt;0.05,G75=0),J73-(G74-ROUND(J73*($J$2/$C$3),2)),0)</f>
        <v>#DIV/0!</v>
      </c>
      <c r="I74" s="2" t="e">
        <f>G74-H74</f>
        <v>#DIV/0!</v>
      </c>
      <c r="J74" s="2" t="e">
        <f>J73-I74</f>
        <v>#DIV/0!</v>
      </c>
    </row>
    <row r="75" spans="1:10" x14ac:dyDescent="0.25">
      <c r="A75" s="5"/>
      <c r="B75" s="4">
        <v>67</v>
      </c>
      <c r="C75" s="3"/>
      <c r="D75" s="3"/>
      <c r="E75" s="3"/>
      <c r="F75" s="3"/>
      <c r="G75" s="2">
        <f>SUM(C75:F75)</f>
        <v>0</v>
      </c>
      <c r="H75" s="2" t="e">
        <f>ROUND(J74*($J$2/$C$3),2)-IF(AND(J74-(G75-ROUND(J74*($J$2/$C$3),2))&lt;0.05,G76=0),J74-(G75-ROUND(J74*($J$2/$C$3),2)),0)</f>
        <v>#DIV/0!</v>
      </c>
      <c r="I75" s="2" t="e">
        <f>G75-H75</f>
        <v>#DIV/0!</v>
      </c>
      <c r="J75" s="2" t="e">
        <f>J74-I75</f>
        <v>#DIV/0!</v>
      </c>
    </row>
    <row r="76" spans="1:10" x14ac:dyDescent="0.25">
      <c r="A76" s="5"/>
      <c r="B76" s="4">
        <v>68</v>
      </c>
      <c r="C76" s="3"/>
      <c r="D76" s="3"/>
      <c r="E76" s="3"/>
      <c r="F76" s="3"/>
      <c r="G76" s="2">
        <f>SUM(C76:F76)</f>
        <v>0</v>
      </c>
      <c r="H76" s="2" t="e">
        <f>ROUND(J75*($J$2/$C$3),2)-IF(AND(J75-(G76-ROUND(J75*($J$2/$C$3),2))&lt;0.05,G77=0),J75-(G76-ROUND(J75*($J$2/$C$3),2)),0)</f>
        <v>#DIV/0!</v>
      </c>
      <c r="I76" s="2" t="e">
        <f>G76-H76</f>
        <v>#DIV/0!</v>
      </c>
      <c r="J76" s="2" t="e">
        <f>J75-I76</f>
        <v>#DIV/0!</v>
      </c>
    </row>
    <row r="77" spans="1:10" x14ac:dyDescent="0.25">
      <c r="A77" s="5"/>
      <c r="B77" s="4">
        <v>69</v>
      </c>
      <c r="C77" s="3"/>
      <c r="D77" s="3"/>
      <c r="E77" s="3"/>
      <c r="F77" s="3"/>
      <c r="G77" s="2">
        <f>SUM(C77:F77)</f>
        <v>0</v>
      </c>
      <c r="H77" s="2" t="e">
        <f>ROUND(J76*($J$2/$C$3),2)-IF(AND(J76-(G77-ROUND(J76*($J$2/$C$3),2))&lt;0.05,G78=0),J76-(G77-ROUND(J76*($J$2/$C$3),2)),0)</f>
        <v>#DIV/0!</v>
      </c>
      <c r="I77" s="2" t="e">
        <f>G77-H77</f>
        <v>#DIV/0!</v>
      </c>
      <c r="J77" s="2" t="e">
        <f>J76-I77</f>
        <v>#DIV/0!</v>
      </c>
    </row>
    <row r="78" spans="1:10" x14ac:dyDescent="0.25">
      <c r="A78" s="5"/>
      <c r="B78" s="4">
        <v>70</v>
      </c>
      <c r="C78" s="3"/>
      <c r="D78" s="3"/>
      <c r="E78" s="3"/>
      <c r="F78" s="3"/>
      <c r="G78" s="2">
        <f>SUM(C78:F78)</f>
        <v>0</v>
      </c>
      <c r="H78" s="2" t="e">
        <f>ROUND(J77*($J$2/$C$3),2)-IF(AND(J77-(G78-ROUND(J77*($J$2/$C$3),2))&lt;0.05,G79=0),J77-(G78-ROUND(J77*($J$2/$C$3),2)),0)</f>
        <v>#DIV/0!</v>
      </c>
      <c r="I78" s="2" t="e">
        <f>G78-H78</f>
        <v>#DIV/0!</v>
      </c>
      <c r="J78" s="2" t="e">
        <f>J77-I78</f>
        <v>#DIV/0!</v>
      </c>
    </row>
    <row r="79" spans="1:10" x14ac:dyDescent="0.25">
      <c r="A79" s="5"/>
      <c r="B79" s="4">
        <v>71</v>
      </c>
      <c r="C79" s="3"/>
      <c r="D79" s="3"/>
      <c r="E79" s="3"/>
      <c r="F79" s="3"/>
      <c r="G79" s="2">
        <f>SUM(C79:F79)</f>
        <v>0</v>
      </c>
      <c r="H79" s="2" t="e">
        <f>ROUND(J78*($J$2/$C$3),2)-IF(AND(J78-(G79-ROUND(J78*($J$2/$C$3),2))&lt;0.05,G80=0),J78-(G79-ROUND(J78*($J$2/$C$3),2)),0)</f>
        <v>#DIV/0!</v>
      </c>
      <c r="I79" s="2" t="e">
        <f>G79-H79</f>
        <v>#DIV/0!</v>
      </c>
      <c r="J79" s="2" t="e">
        <f>J78-I79</f>
        <v>#DIV/0!</v>
      </c>
    </row>
    <row r="80" spans="1:10" x14ac:dyDescent="0.25">
      <c r="A80" s="5"/>
      <c r="B80" s="4">
        <v>72</v>
      </c>
      <c r="C80" s="3"/>
      <c r="D80" s="3"/>
      <c r="E80" s="3"/>
      <c r="F80" s="3"/>
      <c r="G80" s="2">
        <f>SUM(C80:F80)</f>
        <v>0</v>
      </c>
      <c r="H80" s="2" t="e">
        <f>ROUND(J79*($J$2/$C$3),2)-IF(AND(J79-(G80-ROUND(J79*($J$2/$C$3),2))&lt;0.05,G81=0),J79-(G80-ROUND(J79*($J$2/$C$3),2)),0)</f>
        <v>#DIV/0!</v>
      </c>
      <c r="I80" s="2" t="e">
        <f>G80-H80</f>
        <v>#DIV/0!</v>
      </c>
      <c r="J80" s="2" t="e">
        <f>J79-I80</f>
        <v>#DIV/0!</v>
      </c>
    </row>
    <row r="81" spans="1:10" x14ac:dyDescent="0.25">
      <c r="A81" s="5"/>
      <c r="B81" s="4">
        <v>73</v>
      </c>
      <c r="C81" s="3"/>
      <c r="D81" s="3"/>
      <c r="E81" s="3"/>
      <c r="F81" s="3"/>
      <c r="G81" s="2">
        <f>SUM(C81:F81)</f>
        <v>0</v>
      </c>
      <c r="H81" s="2" t="e">
        <f>ROUND(J80*($J$2/$C$3),2)-IF(AND(J80-(G81-ROUND(J80*($J$2/$C$3),2))&lt;0.05,G82=0),J80-(G81-ROUND(J80*($J$2/$C$3),2)),0)</f>
        <v>#DIV/0!</v>
      </c>
      <c r="I81" s="2" t="e">
        <f>G81-H81</f>
        <v>#DIV/0!</v>
      </c>
      <c r="J81" s="2" t="e">
        <f>J80-I81</f>
        <v>#DIV/0!</v>
      </c>
    </row>
    <row r="82" spans="1:10" x14ac:dyDescent="0.25">
      <c r="A82" s="5"/>
      <c r="B82" s="4">
        <v>74</v>
      </c>
      <c r="C82" s="3"/>
      <c r="D82" s="3"/>
      <c r="E82" s="3"/>
      <c r="F82" s="3"/>
      <c r="G82" s="2">
        <f>SUM(C82:F82)</f>
        <v>0</v>
      </c>
      <c r="H82" s="2" t="e">
        <f>ROUND(J81*($J$2/$C$3),2)-IF(AND(J81-(G82-ROUND(J81*($J$2/$C$3),2))&lt;0.05,G83=0),J81-(G82-ROUND(J81*($J$2/$C$3),2)),0)</f>
        <v>#DIV/0!</v>
      </c>
      <c r="I82" s="2" t="e">
        <f>G82-H82</f>
        <v>#DIV/0!</v>
      </c>
      <c r="J82" s="2" t="e">
        <f>J81-I82</f>
        <v>#DIV/0!</v>
      </c>
    </row>
    <row r="83" spans="1:10" x14ac:dyDescent="0.25">
      <c r="A83" s="5"/>
      <c r="B83" s="4">
        <v>75</v>
      </c>
      <c r="C83" s="3"/>
      <c r="D83" s="3"/>
      <c r="E83" s="3"/>
      <c r="F83" s="3"/>
      <c r="G83" s="2">
        <f>SUM(C83:F83)</f>
        <v>0</v>
      </c>
      <c r="H83" s="2" t="e">
        <f>ROUND(J82*($J$2/$C$3),2)-IF(AND(J82-(G83-ROUND(J82*($J$2/$C$3),2))&lt;0.05,G84=0),J82-(G83-ROUND(J82*($J$2/$C$3),2)),0)</f>
        <v>#DIV/0!</v>
      </c>
      <c r="I83" s="2" t="e">
        <f>G83-H83</f>
        <v>#DIV/0!</v>
      </c>
      <c r="J83" s="2" t="e">
        <f>J82-I83</f>
        <v>#DIV/0!</v>
      </c>
    </row>
    <row r="84" spans="1:10" x14ac:dyDescent="0.25">
      <c r="A84" s="5"/>
      <c r="B84" s="4">
        <v>76</v>
      </c>
      <c r="C84" s="3"/>
      <c r="D84" s="3"/>
      <c r="E84" s="3"/>
      <c r="F84" s="3"/>
      <c r="G84" s="2">
        <f>SUM(C84:F84)</f>
        <v>0</v>
      </c>
      <c r="H84" s="2" t="e">
        <f>ROUND(J83*($J$2/$C$3),2)-IF(AND(J83-(G84-ROUND(J83*($J$2/$C$3),2))&lt;0.05,G85=0),J83-(G84-ROUND(J83*($J$2/$C$3),2)),0)</f>
        <v>#DIV/0!</v>
      </c>
      <c r="I84" s="2" t="e">
        <f>G84-H84</f>
        <v>#DIV/0!</v>
      </c>
      <c r="J84" s="2" t="e">
        <f>J83-I84</f>
        <v>#DIV/0!</v>
      </c>
    </row>
    <row r="85" spans="1:10" x14ac:dyDescent="0.25">
      <c r="A85" s="5"/>
      <c r="B85" s="4">
        <v>77</v>
      </c>
      <c r="C85" s="3"/>
      <c r="D85" s="3"/>
      <c r="E85" s="3"/>
      <c r="F85" s="3"/>
      <c r="G85" s="2">
        <f>SUM(C85:F85)</f>
        <v>0</v>
      </c>
      <c r="H85" s="2" t="e">
        <f>ROUND(J84*($J$2/$C$3),2)-IF(AND(J84-(G85-ROUND(J84*($J$2/$C$3),2))&lt;0.05,G86=0),J84-(G85-ROUND(J84*($J$2/$C$3),2)),0)</f>
        <v>#DIV/0!</v>
      </c>
      <c r="I85" s="2" t="e">
        <f>G85-H85</f>
        <v>#DIV/0!</v>
      </c>
      <c r="J85" s="2" t="e">
        <f>J84-I85</f>
        <v>#DIV/0!</v>
      </c>
    </row>
    <row r="86" spans="1:10" x14ac:dyDescent="0.25">
      <c r="A86" s="5"/>
      <c r="B86" s="4">
        <v>78</v>
      </c>
      <c r="C86" s="3"/>
      <c r="D86" s="3"/>
      <c r="E86" s="3"/>
      <c r="F86" s="3"/>
      <c r="G86" s="2">
        <f>SUM(C86:F86)</f>
        <v>0</v>
      </c>
      <c r="H86" s="2" t="e">
        <f>ROUND(J85*($J$2/$C$3),2)-IF(AND(J85-(G86-ROUND(J85*($J$2/$C$3),2))&lt;0.05,G87=0),J85-(G86-ROUND(J85*($J$2/$C$3),2)),0)</f>
        <v>#DIV/0!</v>
      </c>
      <c r="I86" s="2" t="e">
        <f>G86-H86</f>
        <v>#DIV/0!</v>
      </c>
      <c r="J86" s="2" t="e">
        <f>J85-I86</f>
        <v>#DIV/0!</v>
      </c>
    </row>
    <row r="87" spans="1:10" x14ac:dyDescent="0.25">
      <c r="A87" s="5"/>
      <c r="B87" s="4">
        <v>79</v>
      </c>
      <c r="C87" s="3"/>
      <c r="D87" s="3"/>
      <c r="E87" s="3"/>
      <c r="F87" s="3"/>
      <c r="G87" s="2">
        <f>SUM(C87:F87)</f>
        <v>0</v>
      </c>
      <c r="H87" s="2" t="e">
        <f>ROUND(J86*($J$2/$C$3),2)-IF(AND(J86-(G87-ROUND(J86*($J$2/$C$3),2))&lt;0.05,G88=0),J86-(G87-ROUND(J86*($J$2/$C$3),2)),0)</f>
        <v>#DIV/0!</v>
      </c>
      <c r="I87" s="2" t="e">
        <f>G87-H87</f>
        <v>#DIV/0!</v>
      </c>
      <c r="J87" s="2" t="e">
        <f>J86-I87</f>
        <v>#DIV/0!</v>
      </c>
    </row>
    <row r="88" spans="1:10" x14ac:dyDescent="0.25">
      <c r="A88" s="5"/>
      <c r="B88" s="4">
        <v>80</v>
      </c>
      <c r="C88" s="3"/>
      <c r="D88" s="3"/>
      <c r="E88" s="3"/>
      <c r="F88" s="3"/>
      <c r="G88" s="2">
        <f>SUM(C88:F88)</f>
        <v>0</v>
      </c>
      <c r="H88" s="2" t="e">
        <f>ROUND(J87*($J$2/$C$3),2)-IF(AND(J87-(G88-ROUND(J87*($J$2/$C$3),2))&lt;0.05,G89=0),J87-(G88-ROUND(J87*($J$2/$C$3),2)),0)</f>
        <v>#DIV/0!</v>
      </c>
      <c r="I88" s="2" t="e">
        <f>G88-H88</f>
        <v>#DIV/0!</v>
      </c>
      <c r="J88" s="2" t="e">
        <f>J87-I88</f>
        <v>#DIV/0!</v>
      </c>
    </row>
    <row r="89" spans="1:10" x14ac:dyDescent="0.25">
      <c r="A89" s="5"/>
      <c r="B89" s="4">
        <v>81</v>
      </c>
      <c r="C89" s="3"/>
      <c r="D89" s="3"/>
      <c r="E89" s="3"/>
      <c r="F89" s="3"/>
      <c r="G89" s="2">
        <f>SUM(C89:F89)</f>
        <v>0</v>
      </c>
      <c r="H89" s="2" t="e">
        <f>ROUND(J88*($J$2/$C$3),2)-IF(AND(J88-(G89-ROUND(J88*($J$2/$C$3),2))&lt;0.05,G90=0),J88-(G89-ROUND(J88*($J$2/$C$3),2)),0)</f>
        <v>#DIV/0!</v>
      </c>
      <c r="I89" s="2" t="e">
        <f>G89-H89</f>
        <v>#DIV/0!</v>
      </c>
      <c r="J89" s="2" t="e">
        <f>J88-I89</f>
        <v>#DIV/0!</v>
      </c>
    </row>
    <row r="90" spans="1:10" x14ac:dyDescent="0.25">
      <c r="A90" s="5"/>
      <c r="B90" s="4">
        <v>82</v>
      </c>
      <c r="C90" s="3"/>
      <c r="D90" s="3"/>
      <c r="E90" s="3"/>
      <c r="F90" s="3"/>
      <c r="G90" s="2">
        <f>SUM(C90:F90)</f>
        <v>0</v>
      </c>
      <c r="H90" s="2" t="e">
        <f>ROUND(J89*($J$2/$C$3),2)-IF(AND(J89-(G90-ROUND(J89*($J$2/$C$3),2))&lt;0.05,G91=0),J89-(G90-ROUND(J89*($J$2/$C$3),2)),0)</f>
        <v>#DIV/0!</v>
      </c>
      <c r="I90" s="2" t="e">
        <f>G90-H90</f>
        <v>#DIV/0!</v>
      </c>
      <c r="J90" s="2" t="e">
        <f>J89-I90</f>
        <v>#DIV/0!</v>
      </c>
    </row>
    <row r="91" spans="1:10" x14ac:dyDescent="0.25">
      <c r="A91" s="5"/>
      <c r="B91" s="4">
        <v>83</v>
      </c>
      <c r="C91" s="3"/>
      <c r="D91" s="3"/>
      <c r="E91" s="3"/>
      <c r="F91" s="3"/>
      <c r="G91" s="2">
        <f>SUM(C91:F91)</f>
        <v>0</v>
      </c>
      <c r="H91" s="2" t="e">
        <f>ROUND(J90*($J$2/$C$3),2)-IF(AND(J90-(G91-ROUND(J90*($J$2/$C$3),2))&lt;0.05,G92=0),J90-(G91-ROUND(J90*($J$2/$C$3),2)),0)</f>
        <v>#DIV/0!</v>
      </c>
      <c r="I91" s="2" t="e">
        <f>G91-H91</f>
        <v>#DIV/0!</v>
      </c>
      <c r="J91" s="2" t="e">
        <f>J90-I91</f>
        <v>#DIV/0!</v>
      </c>
    </row>
    <row r="92" spans="1:10" x14ac:dyDescent="0.25">
      <c r="A92" s="5"/>
      <c r="B92" s="4">
        <v>84</v>
      </c>
      <c r="C92" s="3"/>
      <c r="D92" s="3"/>
      <c r="E92" s="3"/>
      <c r="F92" s="3"/>
      <c r="G92" s="2">
        <f>SUM(C92:F92)</f>
        <v>0</v>
      </c>
      <c r="H92" s="2" t="e">
        <f>ROUND(J91*($J$2/$C$3),2)-IF(AND(J91-(G92-ROUND(J91*($J$2/$C$3),2))&lt;0.05,G93=0),J91-(G92-ROUND(J91*($J$2/$C$3),2)),0)</f>
        <v>#DIV/0!</v>
      </c>
      <c r="I92" s="2" t="e">
        <f>G92-H92</f>
        <v>#DIV/0!</v>
      </c>
      <c r="J92" s="2" t="e">
        <f>J91-I92</f>
        <v>#DIV/0!</v>
      </c>
    </row>
    <row r="93" spans="1:10" x14ac:dyDescent="0.25">
      <c r="A93" s="5"/>
      <c r="B93" s="4">
        <v>85</v>
      </c>
      <c r="C93" s="3"/>
      <c r="D93" s="3"/>
      <c r="E93" s="3"/>
      <c r="F93" s="3"/>
      <c r="G93" s="2">
        <f>SUM(C93:F93)</f>
        <v>0</v>
      </c>
      <c r="H93" s="2" t="e">
        <f>ROUND(J92*($J$2/$C$3),2)-IF(AND(J92-(G93-ROUND(J92*($J$2/$C$3),2))&lt;0.05,G94=0),J92-(G93-ROUND(J92*($J$2/$C$3),2)),0)</f>
        <v>#DIV/0!</v>
      </c>
      <c r="I93" s="2" t="e">
        <f>G93-H93</f>
        <v>#DIV/0!</v>
      </c>
      <c r="J93" s="2" t="e">
        <f>J92-I93</f>
        <v>#DIV/0!</v>
      </c>
    </row>
    <row r="94" spans="1:10" x14ac:dyDescent="0.25">
      <c r="A94" s="5"/>
      <c r="B94" s="4">
        <v>86</v>
      </c>
      <c r="C94" s="3"/>
      <c r="D94" s="3"/>
      <c r="E94" s="3"/>
      <c r="F94" s="3"/>
      <c r="G94" s="2">
        <f>SUM(C94:F94)</f>
        <v>0</v>
      </c>
      <c r="H94" s="2" t="e">
        <f>ROUND(J93*($J$2/$C$3),2)-IF(AND(J93-(G94-ROUND(J93*($J$2/$C$3),2))&lt;0.05,G95=0),J93-(G94-ROUND(J93*($J$2/$C$3),2)),0)</f>
        <v>#DIV/0!</v>
      </c>
      <c r="I94" s="2" t="e">
        <f>G94-H94</f>
        <v>#DIV/0!</v>
      </c>
      <c r="J94" s="2" t="e">
        <f>J93-I94</f>
        <v>#DIV/0!</v>
      </c>
    </row>
    <row r="95" spans="1:10" x14ac:dyDescent="0.25">
      <c r="A95" s="5"/>
      <c r="B95" s="4">
        <v>87</v>
      </c>
      <c r="C95" s="3"/>
      <c r="D95" s="3"/>
      <c r="E95" s="3"/>
      <c r="F95" s="3"/>
      <c r="G95" s="2">
        <f>SUM(C95:F95)</f>
        <v>0</v>
      </c>
      <c r="H95" s="2" t="e">
        <f>ROUND(J94*($J$2/$C$3),2)-IF(AND(J94-(G95-ROUND(J94*($J$2/$C$3),2))&lt;0.05,G96=0),J94-(G95-ROUND(J94*($J$2/$C$3),2)),0)</f>
        <v>#DIV/0!</v>
      </c>
      <c r="I95" s="2" t="e">
        <f>G95-H95</f>
        <v>#DIV/0!</v>
      </c>
      <c r="J95" s="2" t="e">
        <f>J94-I95</f>
        <v>#DIV/0!</v>
      </c>
    </row>
    <row r="96" spans="1:10" x14ac:dyDescent="0.25">
      <c r="A96" s="5"/>
      <c r="B96" s="4">
        <v>88</v>
      </c>
      <c r="C96" s="3"/>
      <c r="D96" s="3"/>
      <c r="E96" s="3"/>
      <c r="F96" s="3"/>
      <c r="G96" s="2">
        <f>SUM(C96:F96)</f>
        <v>0</v>
      </c>
      <c r="H96" s="2" t="e">
        <f>ROUND(J95*($J$2/$C$3),2)-IF(AND(J95-(G96-ROUND(J95*($J$2/$C$3),2))&lt;0.05,G97=0),J95-(G96-ROUND(J95*($J$2/$C$3),2)),0)</f>
        <v>#DIV/0!</v>
      </c>
      <c r="I96" s="2" t="e">
        <f>G96-H96</f>
        <v>#DIV/0!</v>
      </c>
      <c r="J96" s="2" t="e">
        <f>J95-I96</f>
        <v>#DIV/0!</v>
      </c>
    </row>
    <row r="97" spans="1:10" x14ac:dyDescent="0.25">
      <c r="A97" s="5"/>
      <c r="B97" s="4">
        <v>89</v>
      </c>
      <c r="C97" s="3"/>
      <c r="D97" s="3"/>
      <c r="E97" s="3"/>
      <c r="F97" s="3"/>
      <c r="G97" s="2">
        <f>SUM(C97:F97)</f>
        <v>0</v>
      </c>
      <c r="H97" s="2" t="e">
        <f>ROUND(J96*($J$2/$C$3),2)-IF(AND(J96-(G97-ROUND(J96*($J$2/$C$3),2))&lt;0.05,G98=0),J96-(G97-ROUND(J96*($J$2/$C$3),2)),0)</f>
        <v>#DIV/0!</v>
      </c>
      <c r="I97" s="2" t="e">
        <f>G97-H97</f>
        <v>#DIV/0!</v>
      </c>
      <c r="J97" s="2" t="e">
        <f>J96-I97</f>
        <v>#DIV/0!</v>
      </c>
    </row>
    <row r="98" spans="1:10" x14ac:dyDescent="0.25">
      <c r="A98" s="5"/>
      <c r="B98" s="4">
        <v>90</v>
      </c>
      <c r="C98" s="3"/>
      <c r="D98" s="3"/>
      <c r="E98" s="3"/>
      <c r="F98" s="3"/>
      <c r="G98" s="2">
        <f>SUM(C98:F98)</f>
        <v>0</v>
      </c>
      <c r="H98" s="2" t="e">
        <f>ROUND(J97*($J$2/$C$3),2)-IF(AND(J97-(G98-ROUND(J97*($J$2/$C$3),2))&lt;0.05,G99=0),J97-(G98-ROUND(J97*($J$2/$C$3),2)),0)</f>
        <v>#DIV/0!</v>
      </c>
      <c r="I98" s="2" t="e">
        <f>G98-H98</f>
        <v>#DIV/0!</v>
      </c>
      <c r="J98" s="2" t="e">
        <f>J97-I98</f>
        <v>#DIV/0!</v>
      </c>
    </row>
    <row r="99" spans="1:10" x14ac:dyDescent="0.25">
      <c r="A99" s="5"/>
      <c r="B99" s="4">
        <v>91</v>
      </c>
      <c r="C99" s="3"/>
      <c r="D99" s="3"/>
      <c r="E99" s="3"/>
      <c r="F99" s="3"/>
      <c r="G99" s="2">
        <f>SUM(C99:F99)</f>
        <v>0</v>
      </c>
      <c r="H99" s="2" t="e">
        <f>ROUND(J98*($J$2/$C$3),2)-IF(AND(J98-(G99-ROUND(J98*($J$2/$C$3),2))&lt;0.05,G100=0),J98-(G99-ROUND(J98*($J$2/$C$3),2)),0)</f>
        <v>#DIV/0!</v>
      </c>
      <c r="I99" s="2" t="e">
        <f>G99-H99</f>
        <v>#DIV/0!</v>
      </c>
      <c r="J99" s="2" t="e">
        <f>J98-I99</f>
        <v>#DIV/0!</v>
      </c>
    </row>
    <row r="100" spans="1:10" x14ac:dyDescent="0.25">
      <c r="A100" s="5"/>
      <c r="B100" s="4">
        <v>92</v>
      </c>
      <c r="C100" s="3"/>
      <c r="D100" s="3"/>
      <c r="E100" s="3"/>
      <c r="F100" s="3"/>
      <c r="G100" s="2">
        <f>SUM(C100:F100)</f>
        <v>0</v>
      </c>
      <c r="H100" s="2" t="e">
        <f>ROUND(J99*($J$2/$C$3),2)-IF(AND(J99-(G100-ROUND(J99*($J$2/$C$3),2))&lt;0.05,G101=0),J99-(G100-ROUND(J99*($J$2/$C$3),2)),0)</f>
        <v>#DIV/0!</v>
      </c>
      <c r="I100" s="2" t="e">
        <f>G100-H100</f>
        <v>#DIV/0!</v>
      </c>
      <c r="J100" s="2" t="e">
        <f>J99-I100</f>
        <v>#DIV/0!</v>
      </c>
    </row>
    <row r="101" spans="1:10" x14ac:dyDescent="0.25">
      <c r="A101" s="5"/>
      <c r="B101" s="4">
        <v>93</v>
      </c>
      <c r="C101" s="3"/>
      <c r="D101" s="3"/>
      <c r="E101" s="3"/>
      <c r="F101" s="3"/>
      <c r="G101" s="2">
        <f>SUM(C101:F101)</f>
        <v>0</v>
      </c>
      <c r="H101" s="2" t="e">
        <f>ROUND(J100*($J$2/$C$3),2)-IF(AND(J100-(G101-ROUND(J100*($J$2/$C$3),2))&lt;0.05,G102=0),J100-(G101-ROUND(J100*($J$2/$C$3),2)),0)</f>
        <v>#DIV/0!</v>
      </c>
      <c r="I101" s="2" t="e">
        <f>G101-H101</f>
        <v>#DIV/0!</v>
      </c>
      <c r="J101" s="2" t="e">
        <f>J100-I101</f>
        <v>#DIV/0!</v>
      </c>
    </row>
    <row r="102" spans="1:10" x14ac:dyDescent="0.25">
      <c r="A102" s="5"/>
      <c r="B102" s="4">
        <v>94</v>
      </c>
      <c r="C102" s="3"/>
      <c r="D102" s="3"/>
      <c r="E102" s="3"/>
      <c r="F102" s="3"/>
      <c r="G102" s="2">
        <f>SUM(C102:F102)</f>
        <v>0</v>
      </c>
      <c r="H102" s="2" t="e">
        <f>ROUND(J101*($J$2/$C$3),2)-IF(AND(J101-(G102-ROUND(J101*($J$2/$C$3),2))&lt;0.05,G103=0),J101-(G102-ROUND(J101*($J$2/$C$3),2)),0)</f>
        <v>#DIV/0!</v>
      </c>
      <c r="I102" s="2" t="e">
        <f>G102-H102</f>
        <v>#DIV/0!</v>
      </c>
      <c r="J102" s="2" t="e">
        <f>J101-I102</f>
        <v>#DIV/0!</v>
      </c>
    </row>
    <row r="103" spans="1:10" x14ac:dyDescent="0.25">
      <c r="A103" s="5"/>
      <c r="B103" s="4">
        <v>95</v>
      </c>
      <c r="C103" s="3"/>
      <c r="D103" s="3"/>
      <c r="E103" s="3"/>
      <c r="F103" s="3"/>
      <c r="G103" s="2">
        <f>SUM(C103:F103)</f>
        <v>0</v>
      </c>
      <c r="H103" s="2" t="e">
        <f>ROUND(J102*($J$2/$C$3),2)-IF(AND(J102-(G103-ROUND(J102*($J$2/$C$3),2))&lt;0.05,G104=0),J102-(G103-ROUND(J102*($J$2/$C$3),2)),0)</f>
        <v>#DIV/0!</v>
      </c>
      <c r="I103" s="2" t="e">
        <f>G103-H103</f>
        <v>#DIV/0!</v>
      </c>
      <c r="J103" s="2" t="e">
        <f>J102-I103</f>
        <v>#DIV/0!</v>
      </c>
    </row>
    <row r="104" spans="1:10" x14ac:dyDescent="0.25">
      <c r="A104" s="5"/>
      <c r="B104" s="4">
        <v>96</v>
      </c>
      <c r="C104" s="3"/>
      <c r="D104" s="3"/>
      <c r="E104" s="3"/>
      <c r="F104" s="3"/>
      <c r="G104" s="2">
        <f>SUM(C104:F104)</f>
        <v>0</v>
      </c>
      <c r="H104" s="2" t="e">
        <f>ROUND(J103*($J$2/$C$3),2)-IF(AND(J103-(G104-ROUND(J103*($J$2/$C$3),2))&lt;0.05,G105=0),J103-(G104-ROUND(J103*($J$2/$C$3),2)),0)</f>
        <v>#DIV/0!</v>
      </c>
      <c r="I104" s="2" t="e">
        <f>G104-H104</f>
        <v>#DIV/0!</v>
      </c>
      <c r="J104" s="2" t="e">
        <f>J103-I104</f>
        <v>#DIV/0!</v>
      </c>
    </row>
    <row r="105" spans="1:10" x14ac:dyDescent="0.25">
      <c r="A105" s="5"/>
      <c r="B105" s="4">
        <v>97</v>
      </c>
      <c r="C105" s="3"/>
      <c r="D105" s="3"/>
      <c r="E105" s="3"/>
      <c r="F105" s="3"/>
      <c r="G105" s="2">
        <f>SUM(C105:F105)</f>
        <v>0</v>
      </c>
      <c r="H105" s="2" t="e">
        <f>ROUND(J104*($J$2/$C$3),2)-IF(AND(J104-(G105-ROUND(J104*($J$2/$C$3),2))&lt;0.05,G106=0),J104-(G105-ROUND(J104*($J$2/$C$3),2)),0)</f>
        <v>#DIV/0!</v>
      </c>
      <c r="I105" s="2" t="e">
        <f>G105-H105</f>
        <v>#DIV/0!</v>
      </c>
      <c r="J105" s="2" t="e">
        <f>J104-I105</f>
        <v>#DIV/0!</v>
      </c>
    </row>
    <row r="106" spans="1:10" x14ac:dyDescent="0.25">
      <c r="A106" s="5"/>
      <c r="B106" s="4">
        <v>98</v>
      </c>
      <c r="C106" s="3"/>
      <c r="D106" s="3"/>
      <c r="E106" s="3"/>
      <c r="F106" s="3"/>
      <c r="G106" s="2">
        <f>SUM(C106:F106)</f>
        <v>0</v>
      </c>
      <c r="H106" s="2" t="e">
        <f>ROUND(J105*($J$2/$C$3),2)-IF(AND(J105-(G106-ROUND(J105*($J$2/$C$3),2))&lt;0.05,G107=0),J105-(G106-ROUND(J105*($J$2/$C$3),2)),0)</f>
        <v>#DIV/0!</v>
      </c>
      <c r="I106" s="2" t="e">
        <f>G106-H106</f>
        <v>#DIV/0!</v>
      </c>
      <c r="J106" s="2" t="e">
        <f>J105-I106</f>
        <v>#DIV/0!</v>
      </c>
    </row>
    <row r="107" spans="1:10" x14ac:dyDescent="0.25">
      <c r="A107" s="5"/>
      <c r="B107" s="4">
        <v>99</v>
      </c>
      <c r="C107" s="3"/>
      <c r="D107" s="3"/>
      <c r="E107" s="3"/>
      <c r="F107" s="3"/>
      <c r="G107" s="2">
        <f>SUM(C107:F107)</f>
        <v>0</v>
      </c>
      <c r="H107" s="2" t="e">
        <f>ROUND(J106*($J$2/$C$3),2)-IF(AND(J106-(G107-ROUND(J106*($J$2/$C$3),2))&lt;0.05,G108=0),J106-(G107-ROUND(J106*($J$2/$C$3),2)),0)</f>
        <v>#DIV/0!</v>
      </c>
      <c r="I107" s="2" t="e">
        <f>G107-H107</f>
        <v>#DIV/0!</v>
      </c>
      <c r="J107" s="2" t="e">
        <f>J106-I107</f>
        <v>#DIV/0!</v>
      </c>
    </row>
    <row r="108" spans="1:10" x14ac:dyDescent="0.25">
      <c r="A108" s="5"/>
      <c r="B108" s="4">
        <v>100</v>
      </c>
      <c r="C108" s="3"/>
      <c r="D108" s="3"/>
      <c r="E108" s="3"/>
      <c r="F108" s="3"/>
      <c r="G108" s="2">
        <f>SUM(C108:F108)</f>
        <v>0</v>
      </c>
      <c r="H108" s="2" t="e">
        <f>ROUND(J107*($J$2/$C$3),2)-IF(AND(J107-(G108-ROUND(J107*($J$2/$C$3),2))&lt;0.05,G109=0),J107-(G108-ROUND(J107*($J$2/$C$3),2)),0)</f>
        <v>#DIV/0!</v>
      </c>
      <c r="I108" s="2" t="e">
        <f>G108-H108</f>
        <v>#DIV/0!</v>
      </c>
      <c r="J108" s="2" t="e">
        <f>J107-I108</f>
        <v>#DIV/0!</v>
      </c>
    </row>
    <row r="109" spans="1:10" x14ac:dyDescent="0.25">
      <c r="A109" s="5"/>
      <c r="B109" s="4">
        <v>101</v>
      </c>
      <c r="C109" s="3"/>
      <c r="D109" s="3"/>
      <c r="E109" s="3"/>
      <c r="F109" s="3"/>
      <c r="G109" s="2">
        <f>SUM(C109:F109)</f>
        <v>0</v>
      </c>
      <c r="H109" s="2" t="e">
        <f>ROUND(J108*($J$2/$C$3),2)-IF(AND(J108-(G109-ROUND(J108*($J$2/$C$3),2))&lt;0.05,G110=0),J108-(G109-ROUND(J108*($J$2/$C$3),2)),0)</f>
        <v>#DIV/0!</v>
      </c>
      <c r="I109" s="2" t="e">
        <f>G109-H109</f>
        <v>#DIV/0!</v>
      </c>
      <c r="J109" s="2" t="e">
        <f>J108-I109</f>
        <v>#DIV/0!</v>
      </c>
    </row>
    <row r="110" spans="1:10" x14ac:dyDescent="0.25">
      <c r="A110" s="5"/>
      <c r="B110" s="4">
        <v>102</v>
      </c>
      <c r="C110" s="3"/>
      <c r="D110" s="3"/>
      <c r="E110" s="3"/>
      <c r="F110" s="3"/>
      <c r="G110" s="2">
        <f>SUM(C110:F110)</f>
        <v>0</v>
      </c>
      <c r="H110" s="2" t="e">
        <f>ROUND(J109*($J$2/$C$3),2)-IF(AND(J109-(G110-ROUND(J109*($J$2/$C$3),2))&lt;0.05,G111=0),J109-(G110-ROUND(J109*($J$2/$C$3),2)),0)</f>
        <v>#DIV/0!</v>
      </c>
      <c r="I110" s="2" t="e">
        <f>G110-H110</f>
        <v>#DIV/0!</v>
      </c>
      <c r="J110" s="2" t="e">
        <f>J109-I110</f>
        <v>#DIV/0!</v>
      </c>
    </row>
    <row r="111" spans="1:10" x14ac:dyDescent="0.25">
      <c r="A111" s="5"/>
      <c r="B111" s="4">
        <v>103</v>
      </c>
      <c r="C111" s="3"/>
      <c r="D111" s="3"/>
      <c r="E111" s="3"/>
      <c r="F111" s="3"/>
      <c r="G111" s="2">
        <f>SUM(C111:F111)</f>
        <v>0</v>
      </c>
      <c r="H111" s="2" t="e">
        <f>ROUND(J110*($J$2/$C$3),2)-IF(AND(J110-(G111-ROUND(J110*($J$2/$C$3),2))&lt;0.05,G112=0),J110-(G111-ROUND(J110*($J$2/$C$3),2)),0)</f>
        <v>#DIV/0!</v>
      </c>
      <c r="I111" s="2" t="e">
        <f>G111-H111</f>
        <v>#DIV/0!</v>
      </c>
      <c r="J111" s="2" t="e">
        <f>J110-I111</f>
        <v>#DIV/0!</v>
      </c>
    </row>
    <row r="112" spans="1:10" x14ac:dyDescent="0.25">
      <c r="A112" s="5"/>
      <c r="B112" s="4">
        <v>104</v>
      </c>
      <c r="C112" s="3"/>
      <c r="D112" s="3"/>
      <c r="E112" s="3"/>
      <c r="F112" s="3"/>
      <c r="G112" s="2">
        <f>SUM(C112:F112)</f>
        <v>0</v>
      </c>
      <c r="H112" s="2" t="e">
        <f>ROUND(J111*($J$2/$C$3),2)-IF(AND(J111-(G112-ROUND(J111*($J$2/$C$3),2))&lt;0.05,G113=0),J111-(G112-ROUND(J111*($J$2/$C$3),2)),0)</f>
        <v>#DIV/0!</v>
      </c>
      <c r="I112" s="2" t="e">
        <f>G112-H112</f>
        <v>#DIV/0!</v>
      </c>
      <c r="J112" s="2" t="e">
        <f>J111-I112</f>
        <v>#DIV/0!</v>
      </c>
    </row>
    <row r="113" spans="1:10" x14ac:dyDescent="0.25">
      <c r="A113" s="5"/>
      <c r="B113" s="4">
        <v>105</v>
      </c>
      <c r="C113" s="3"/>
      <c r="D113" s="3"/>
      <c r="E113" s="3"/>
      <c r="F113" s="3"/>
      <c r="G113" s="2">
        <f>SUM(C113:F113)</f>
        <v>0</v>
      </c>
      <c r="H113" s="2" t="e">
        <f>ROUND(J112*($J$2/$C$3),2)-IF(AND(J112-(G113-ROUND(J112*($J$2/$C$3),2))&lt;0.05,G114=0),J112-(G113-ROUND(J112*($J$2/$C$3),2)),0)</f>
        <v>#DIV/0!</v>
      </c>
      <c r="I113" s="2" t="e">
        <f>G113-H113</f>
        <v>#DIV/0!</v>
      </c>
      <c r="J113" s="2" t="e">
        <f>J112-I113</f>
        <v>#DIV/0!</v>
      </c>
    </row>
    <row r="114" spans="1:10" x14ac:dyDescent="0.25">
      <c r="A114" s="5"/>
      <c r="B114" s="4">
        <v>106</v>
      </c>
      <c r="C114" s="3"/>
      <c r="D114" s="3"/>
      <c r="E114" s="3"/>
      <c r="F114" s="3"/>
      <c r="G114" s="2">
        <f>SUM(C114:F114)</f>
        <v>0</v>
      </c>
      <c r="H114" s="2" t="e">
        <f>ROUND(J113*($J$2/$C$3),2)-IF(AND(J113-(G114-ROUND(J113*($J$2/$C$3),2))&lt;0.05,G115=0),J113-(G114-ROUND(J113*($J$2/$C$3),2)),0)</f>
        <v>#DIV/0!</v>
      </c>
      <c r="I114" s="2" t="e">
        <f>G114-H114</f>
        <v>#DIV/0!</v>
      </c>
      <c r="J114" s="2" t="e">
        <f>J113-I114</f>
        <v>#DIV/0!</v>
      </c>
    </row>
    <row r="115" spans="1:10" x14ac:dyDescent="0.25">
      <c r="A115" s="5"/>
      <c r="B115" s="4">
        <v>107</v>
      </c>
      <c r="C115" s="3"/>
      <c r="D115" s="3"/>
      <c r="E115" s="3"/>
      <c r="F115" s="3"/>
      <c r="G115" s="2">
        <f>SUM(C115:F115)</f>
        <v>0</v>
      </c>
      <c r="H115" s="2" t="e">
        <f>ROUND(J114*($J$2/$C$3),2)-IF(AND(J114-(G115-ROUND(J114*($J$2/$C$3),2))&lt;0.05,G116=0),J114-(G115-ROUND(J114*($J$2/$C$3),2)),0)</f>
        <v>#DIV/0!</v>
      </c>
      <c r="I115" s="2" t="e">
        <f>G115-H115</f>
        <v>#DIV/0!</v>
      </c>
      <c r="J115" s="2" t="e">
        <f>J114-I115</f>
        <v>#DIV/0!</v>
      </c>
    </row>
    <row r="116" spans="1:10" x14ac:dyDescent="0.25">
      <c r="A116" s="5"/>
      <c r="B116" s="4">
        <v>108</v>
      </c>
      <c r="C116" s="3"/>
      <c r="D116" s="3"/>
      <c r="E116" s="3"/>
      <c r="F116" s="3"/>
      <c r="G116" s="2">
        <f>SUM(C116:F116)</f>
        <v>0</v>
      </c>
      <c r="H116" s="2" t="e">
        <f>ROUND(J115*($J$2/$C$3),2)-IF(AND(J115-(G116-ROUND(J115*($J$2/$C$3),2))&lt;0.05,G117=0),J115-(G116-ROUND(J115*($J$2/$C$3),2)),0)</f>
        <v>#DIV/0!</v>
      </c>
      <c r="I116" s="2" t="e">
        <f>G116-H116</f>
        <v>#DIV/0!</v>
      </c>
      <c r="J116" s="2" t="e">
        <f>J115-I116</f>
        <v>#DIV/0!</v>
      </c>
    </row>
    <row r="117" spans="1:10" x14ac:dyDescent="0.25">
      <c r="A117" s="5"/>
      <c r="B117" s="4">
        <v>109</v>
      </c>
      <c r="C117" s="3"/>
      <c r="D117" s="3"/>
      <c r="E117" s="3"/>
      <c r="F117" s="3"/>
      <c r="G117" s="2">
        <f>SUM(C117:F117)</f>
        <v>0</v>
      </c>
      <c r="H117" s="2" t="e">
        <f>ROUND(J116*($J$2/$C$3),2)-IF(AND(J116-(G117-ROUND(J116*($J$2/$C$3),2))&lt;0.05,G118=0),J116-(G117-ROUND(J116*($J$2/$C$3),2)),0)</f>
        <v>#DIV/0!</v>
      </c>
      <c r="I117" s="2" t="e">
        <f>G117-H117</f>
        <v>#DIV/0!</v>
      </c>
      <c r="J117" s="2" t="e">
        <f>J116-I117</f>
        <v>#DIV/0!</v>
      </c>
    </row>
    <row r="118" spans="1:10" x14ac:dyDescent="0.25">
      <c r="A118" s="5"/>
      <c r="B118" s="4">
        <v>110</v>
      </c>
      <c r="C118" s="3"/>
      <c r="D118" s="3"/>
      <c r="E118" s="3"/>
      <c r="F118" s="3"/>
      <c r="G118" s="2">
        <f>SUM(C118:F118)</f>
        <v>0</v>
      </c>
      <c r="H118" s="2" t="e">
        <f>ROUND(J117*($J$2/$C$3),2)-IF(AND(J117-(G118-ROUND(J117*($J$2/$C$3),2))&lt;0.05,G119=0),J117-(G118-ROUND(J117*($J$2/$C$3),2)),0)</f>
        <v>#DIV/0!</v>
      </c>
      <c r="I118" s="2" t="e">
        <f>G118-H118</f>
        <v>#DIV/0!</v>
      </c>
      <c r="J118" s="2" t="e">
        <f>J117-I118</f>
        <v>#DIV/0!</v>
      </c>
    </row>
    <row r="119" spans="1:10" x14ac:dyDescent="0.25">
      <c r="A119" s="5"/>
      <c r="B119" s="4">
        <v>111</v>
      </c>
      <c r="C119" s="3"/>
      <c r="D119" s="3"/>
      <c r="E119" s="3"/>
      <c r="F119" s="3"/>
      <c r="G119" s="2">
        <f>SUM(C119:F119)</f>
        <v>0</v>
      </c>
      <c r="H119" s="2" t="e">
        <f>ROUND(J118*($J$2/$C$3),2)-IF(AND(J118-(G119-ROUND(J118*($J$2/$C$3),2))&lt;0.05,G120=0),J118-(G119-ROUND(J118*($J$2/$C$3),2)),0)</f>
        <v>#DIV/0!</v>
      </c>
      <c r="I119" s="2" t="e">
        <f>G119-H119</f>
        <v>#DIV/0!</v>
      </c>
      <c r="J119" s="2" t="e">
        <f>J118-I119</f>
        <v>#DIV/0!</v>
      </c>
    </row>
    <row r="120" spans="1:10" x14ac:dyDescent="0.25">
      <c r="A120" s="5"/>
      <c r="B120" s="4">
        <v>112</v>
      </c>
      <c r="C120" s="3"/>
      <c r="D120" s="3"/>
      <c r="E120" s="3"/>
      <c r="F120" s="3"/>
      <c r="G120" s="2">
        <f>SUM(C120:F120)</f>
        <v>0</v>
      </c>
      <c r="H120" s="2" t="e">
        <f>ROUND(J119*($J$2/$C$3),2)-IF(AND(J119-(G120-ROUND(J119*($J$2/$C$3),2))&lt;0.05,G121=0),J119-(G120-ROUND(J119*($J$2/$C$3),2)),0)</f>
        <v>#DIV/0!</v>
      </c>
      <c r="I120" s="2" t="e">
        <f>G120-H120</f>
        <v>#DIV/0!</v>
      </c>
      <c r="J120" s="2" t="e">
        <f>J119-I120</f>
        <v>#DIV/0!</v>
      </c>
    </row>
    <row r="121" spans="1:10" x14ac:dyDescent="0.25">
      <c r="A121" s="5"/>
      <c r="B121" s="4">
        <v>113</v>
      </c>
      <c r="C121" s="3"/>
      <c r="D121" s="3"/>
      <c r="E121" s="3"/>
      <c r="F121" s="3"/>
      <c r="G121" s="2">
        <f>SUM(C121:F121)</f>
        <v>0</v>
      </c>
      <c r="H121" s="2" t="e">
        <f>ROUND(J120*($J$2/$C$3),2)-IF(AND(J120-(G121-ROUND(J120*($J$2/$C$3),2))&lt;0.05,G122=0),J120-(G121-ROUND(J120*($J$2/$C$3),2)),0)</f>
        <v>#DIV/0!</v>
      </c>
      <c r="I121" s="2" t="e">
        <f>G121-H121</f>
        <v>#DIV/0!</v>
      </c>
      <c r="J121" s="2" t="e">
        <f>J120-I121</f>
        <v>#DIV/0!</v>
      </c>
    </row>
    <row r="122" spans="1:10" x14ac:dyDescent="0.25">
      <c r="A122" s="5"/>
      <c r="B122" s="4">
        <v>114</v>
      </c>
      <c r="C122" s="3"/>
      <c r="D122" s="3"/>
      <c r="E122" s="3"/>
      <c r="F122" s="3"/>
      <c r="G122" s="2">
        <f>SUM(C122:F122)</f>
        <v>0</v>
      </c>
      <c r="H122" s="2" t="e">
        <f>ROUND(J121*($J$2/$C$3),2)-IF(AND(J121-(G122-ROUND(J121*($J$2/$C$3),2))&lt;0.05,G123=0),J121-(G122-ROUND(J121*($J$2/$C$3),2)),0)</f>
        <v>#DIV/0!</v>
      </c>
      <c r="I122" s="2" t="e">
        <f>G122-H122</f>
        <v>#DIV/0!</v>
      </c>
      <c r="J122" s="2" t="e">
        <f>J121-I122</f>
        <v>#DIV/0!</v>
      </c>
    </row>
    <row r="123" spans="1:10" x14ac:dyDescent="0.25">
      <c r="A123" s="5"/>
      <c r="B123" s="4">
        <v>115</v>
      </c>
      <c r="C123" s="3"/>
      <c r="D123" s="3"/>
      <c r="E123" s="3"/>
      <c r="F123" s="3"/>
      <c r="G123" s="2">
        <f>SUM(C123:F123)</f>
        <v>0</v>
      </c>
      <c r="H123" s="2" t="e">
        <f>ROUND(J122*($J$2/$C$3),2)-IF(AND(J122-(G123-ROUND(J122*($J$2/$C$3),2))&lt;0.05,G124=0),J122-(G123-ROUND(J122*($J$2/$C$3),2)),0)</f>
        <v>#DIV/0!</v>
      </c>
      <c r="I123" s="2" t="e">
        <f>G123-H123</f>
        <v>#DIV/0!</v>
      </c>
      <c r="J123" s="2" t="e">
        <f>J122-I123</f>
        <v>#DIV/0!</v>
      </c>
    </row>
    <row r="124" spans="1:10" x14ac:dyDescent="0.25">
      <c r="A124" s="5"/>
      <c r="B124" s="4">
        <v>116</v>
      </c>
      <c r="C124" s="3"/>
      <c r="D124" s="3"/>
      <c r="E124" s="3"/>
      <c r="F124" s="3"/>
      <c r="G124" s="2">
        <f>SUM(C124:F124)</f>
        <v>0</v>
      </c>
      <c r="H124" s="2" t="e">
        <f>ROUND(J123*($J$2/$C$3),2)-IF(AND(J123-(G124-ROUND(J123*($J$2/$C$3),2))&lt;0.05,G125=0),J123-(G124-ROUND(J123*($J$2/$C$3),2)),0)</f>
        <v>#DIV/0!</v>
      </c>
      <c r="I124" s="2" t="e">
        <f>G124-H124</f>
        <v>#DIV/0!</v>
      </c>
      <c r="J124" s="2" t="e">
        <f>J123-I124</f>
        <v>#DIV/0!</v>
      </c>
    </row>
    <row r="125" spans="1:10" x14ac:dyDescent="0.25">
      <c r="A125" s="5"/>
      <c r="B125" s="4">
        <v>117</v>
      </c>
      <c r="C125" s="3"/>
      <c r="D125" s="3"/>
      <c r="E125" s="3"/>
      <c r="F125" s="3"/>
      <c r="G125" s="2">
        <f>SUM(C125:F125)</f>
        <v>0</v>
      </c>
      <c r="H125" s="2" t="e">
        <f>ROUND(J124*($J$2/$C$3),2)-IF(AND(J124-(G125-ROUND(J124*($J$2/$C$3),2))&lt;0.05,G126=0),J124-(G125-ROUND(J124*($J$2/$C$3),2)),0)</f>
        <v>#DIV/0!</v>
      </c>
      <c r="I125" s="2" t="e">
        <f>G125-H125</f>
        <v>#DIV/0!</v>
      </c>
      <c r="J125" s="2" t="e">
        <f>J124-I125</f>
        <v>#DIV/0!</v>
      </c>
    </row>
    <row r="126" spans="1:10" x14ac:dyDescent="0.25">
      <c r="A126" s="5"/>
      <c r="B126" s="4">
        <v>118</v>
      </c>
      <c r="C126" s="3"/>
      <c r="D126" s="3"/>
      <c r="E126" s="3"/>
      <c r="F126" s="3"/>
      <c r="G126" s="2">
        <f>SUM(C126:F126)</f>
        <v>0</v>
      </c>
      <c r="H126" s="2" t="e">
        <f>ROUND(J125*($J$2/$C$3),2)-IF(AND(J125-(G126-ROUND(J125*($J$2/$C$3),2))&lt;0.05,G127=0),J125-(G126-ROUND(J125*($J$2/$C$3),2)),0)</f>
        <v>#DIV/0!</v>
      </c>
      <c r="I126" s="2" t="e">
        <f>G126-H126</f>
        <v>#DIV/0!</v>
      </c>
      <c r="J126" s="2" t="e">
        <f>J125-I126</f>
        <v>#DIV/0!</v>
      </c>
    </row>
    <row r="127" spans="1:10" x14ac:dyDescent="0.25">
      <c r="A127" s="5"/>
      <c r="B127" s="4">
        <v>119</v>
      </c>
      <c r="C127" s="3"/>
      <c r="D127" s="3"/>
      <c r="E127" s="3"/>
      <c r="F127" s="3"/>
      <c r="G127" s="2">
        <f>SUM(C127:F127)</f>
        <v>0</v>
      </c>
      <c r="H127" s="2" t="e">
        <f>ROUND(J126*($J$2/$C$3),2)-IF(AND(J126-(G127-ROUND(J126*($J$2/$C$3),2))&lt;0.05,G128=0),J126-(G127-ROUND(J126*($J$2/$C$3),2)),0)</f>
        <v>#DIV/0!</v>
      </c>
      <c r="I127" s="2" t="e">
        <f>G127-H127</f>
        <v>#DIV/0!</v>
      </c>
      <c r="J127" s="2" t="e">
        <f>J126-I127</f>
        <v>#DIV/0!</v>
      </c>
    </row>
    <row r="128" spans="1:10" x14ac:dyDescent="0.25">
      <c r="A128" s="5"/>
      <c r="B128" s="4">
        <v>120</v>
      </c>
      <c r="C128" s="3"/>
      <c r="D128" s="3"/>
      <c r="E128" s="3"/>
      <c r="F128" s="3"/>
      <c r="G128" s="2">
        <f>SUM(C128:F128)</f>
        <v>0</v>
      </c>
      <c r="H128" s="2" t="e">
        <f>ROUND(J127*($J$2/$C$3),2)-IF(AND(J127-(G128-ROUND(J127*($J$2/$C$3),2))&lt;0.05,G129=0),J127-(G128-ROUND(J127*($J$2/$C$3),2)),0)</f>
        <v>#DIV/0!</v>
      </c>
      <c r="I128" s="2" t="e">
        <f>G128-H128</f>
        <v>#DIV/0!</v>
      </c>
      <c r="J128" s="2" t="e">
        <f>J127-I128</f>
        <v>#DIV/0!</v>
      </c>
    </row>
    <row r="129" spans="1:10" x14ac:dyDescent="0.25">
      <c r="A129" s="5"/>
      <c r="B129" s="4">
        <v>121</v>
      </c>
      <c r="C129" s="3"/>
      <c r="D129" s="3"/>
      <c r="E129" s="3"/>
      <c r="F129" s="3"/>
      <c r="G129" s="2">
        <f>SUM(C129:F129)</f>
        <v>0</v>
      </c>
      <c r="H129" s="2" t="e">
        <f>ROUND(J128*($J$2/$C$3),2)-IF(AND(J128-(G129-ROUND(J128*($J$2/$C$3),2))&lt;0.05,G130=0),J128-(G129-ROUND(J128*($J$2/$C$3),2)),0)</f>
        <v>#DIV/0!</v>
      </c>
      <c r="I129" s="2" t="e">
        <f>G129-H129</f>
        <v>#DIV/0!</v>
      </c>
      <c r="J129" s="2" t="e">
        <f>J128-I129</f>
        <v>#DIV/0!</v>
      </c>
    </row>
    <row r="130" spans="1:10" x14ac:dyDescent="0.25">
      <c r="A130" s="5"/>
      <c r="B130" s="4">
        <v>122</v>
      </c>
      <c r="C130" s="3"/>
      <c r="D130" s="3"/>
      <c r="E130" s="3"/>
      <c r="F130" s="3"/>
      <c r="G130" s="2">
        <f>SUM(C130:F130)</f>
        <v>0</v>
      </c>
      <c r="H130" s="2" t="e">
        <f>ROUND(J129*($J$2/$C$3),2)-IF(AND(J129-(G130-ROUND(J129*($J$2/$C$3),2))&lt;0.05,G131=0),J129-(G130-ROUND(J129*($J$2/$C$3),2)),0)</f>
        <v>#DIV/0!</v>
      </c>
      <c r="I130" s="2" t="e">
        <f>G130-H130</f>
        <v>#DIV/0!</v>
      </c>
      <c r="J130" s="2" t="e">
        <f>J129-I130</f>
        <v>#DIV/0!</v>
      </c>
    </row>
    <row r="131" spans="1:10" x14ac:dyDescent="0.25">
      <c r="A131" s="5"/>
      <c r="B131" s="4">
        <v>123</v>
      </c>
      <c r="C131" s="3"/>
      <c r="D131" s="3"/>
      <c r="E131" s="3"/>
      <c r="F131" s="3"/>
      <c r="G131" s="2">
        <f>SUM(C131:F131)</f>
        <v>0</v>
      </c>
      <c r="H131" s="2" t="e">
        <f>ROUND(J130*($J$2/$C$3),2)-IF(AND(J130-(G131-ROUND(J130*($J$2/$C$3),2))&lt;0.05,G132=0),J130-(G131-ROUND(J130*($J$2/$C$3),2)),0)</f>
        <v>#DIV/0!</v>
      </c>
      <c r="I131" s="2" t="e">
        <f>G131-H131</f>
        <v>#DIV/0!</v>
      </c>
      <c r="J131" s="2" t="e">
        <f>J130-I131</f>
        <v>#DIV/0!</v>
      </c>
    </row>
    <row r="132" spans="1:10" x14ac:dyDescent="0.25">
      <c r="A132" s="5"/>
      <c r="B132" s="4">
        <v>124</v>
      </c>
      <c r="C132" s="3"/>
      <c r="D132" s="3"/>
      <c r="E132" s="3"/>
      <c r="F132" s="3"/>
      <c r="G132" s="2">
        <f>SUM(C132:F132)</f>
        <v>0</v>
      </c>
      <c r="H132" s="2" t="e">
        <f>ROUND(J131*($J$2/$C$3),2)-IF(AND(J131-(G132-ROUND(J131*($J$2/$C$3),2))&lt;0.05,G133=0),J131-(G132-ROUND(J131*($J$2/$C$3),2)),0)</f>
        <v>#DIV/0!</v>
      </c>
      <c r="I132" s="2" t="e">
        <f>G132-H132</f>
        <v>#DIV/0!</v>
      </c>
      <c r="J132" s="2" t="e">
        <f>J131-I132</f>
        <v>#DIV/0!</v>
      </c>
    </row>
    <row r="133" spans="1:10" x14ac:dyDescent="0.25">
      <c r="A133" s="5"/>
      <c r="B133" s="4">
        <v>125</v>
      </c>
      <c r="C133" s="3"/>
      <c r="D133" s="3"/>
      <c r="E133" s="3"/>
      <c r="F133" s="3"/>
      <c r="G133" s="2">
        <f>SUM(C133:F133)</f>
        <v>0</v>
      </c>
      <c r="H133" s="2" t="e">
        <f>ROUND(J132*($J$2/$C$3),2)-IF(AND(J132-(G133-ROUND(J132*($J$2/$C$3),2))&lt;0.05,G134=0),J132-(G133-ROUND(J132*($J$2/$C$3),2)),0)</f>
        <v>#DIV/0!</v>
      </c>
      <c r="I133" s="2" t="e">
        <f>G133-H133</f>
        <v>#DIV/0!</v>
      </c>
      <c r="J133" s="2" t="e">
        <f>J132-I133</f>
        <v>#DIV/0!</v>
      </c>
    </row>
    <row r="134" spans="1:10" x14ac:dyDescent="0.25">
      <c r="A134" s="5"/>
      <c r="B134" s="4">
        <v>126</v>
      </c>
      <c r="C134" s="3"/>
      <c r="D134" s="3"/>
      <c r="E134" s="3"/>
      <c r="F134" s="3"/>
      <c r="G134" s="2">
        <f>SUM(C134:F134)</f>
        <v>0</v>
      </c>
      <c r="H134" s="2" t="e">
        <f>ROUND(J133*($J$2/$C$3),2)-IF(AND(J133-(G134-ROUND(J133*($J$2/$C$3),2))&lt;0.05,G135=0),J133-(G134-ROUND(J133*($J$2/$C$3),2)),0)</f>
        <v>#DIV/0!</v>
      </c>
      <c r="I134" s="2" t="e">
        <f>G134-H134</f>
        <v>#DIV/0!</v>
      </c>
      <c r="J134" s="2" t="e">
        <f>J133-I134</f>
        <v>#DIV/0!</v>
      </c>
    </row>
    <row r="135" spans="1:10" x14ac:dyDescent="0.25">
      <c r="A135" s="5"/>
      <c r="B135" s="4">
        <v>127</v>
      </c>
      <c r="C135" s="3"/>
      <c r="D135" s="3"/>
      <c r="E135" s="3"/>
      <c r="F135" s="3"/>
      <c r="G135" s="2">
        <f>SUM(C135:F135)</f>
        <v>0</v>
      </c>
      <c r="H135" s="2" t="e">
        <f>ROUND(J134*($J$2/$C$3),2)-IF(AND(J134-(G135-ROUND(J134*($J$2/$C$3),2))&lt;0.05,G136=0),J134-(G135-ROUND(J134*($J$2/$C$3),2)),0)</f>
        <v>#DIV/0!</v>
      </c>
      <c r="I135" s="2" t="e">
        <f>G135-H135</f>
        <v>#DIV/0!</v>
      </c>
      <c r="J135" s="2" t="e">
        <f>J134-I135</f>
        <v>#DIV/0!</v>
      </c>
    </row>
    <row r="136" spans="1:10" x14ac:dyDescent="0.25">
      <c r="A136" s="5"/>
      <c r="B136" s="4">
        <v>128</v>
      </c>
      <c r="C136" s="3"/>
      <c r="D136" s="3"/>
      <c r="E136" s="3"/>
      <c r="F136" s="3"/>
      <c r="G136" s="2">
        <f>SUM(C136:F136)</f>
        <v>0</v>
      </c>
      <c r="H136" s="2" t="e">
        <f>ROUND(J135*($J$2/$C$3),2)-IF(AND(J135-(G136-ROUND(J135*($J$2/$C$3),2))&lt;0.05,G137=0),J135-(G136-ROUND(J135*($J$2/$C$3),2)),0)</f>
        <v>#DIV/0!</v>
      </c>
      <c r="I136" s="2" t="e">
        <f>G136-H136</f>
        <v>#DIV/0!</v>
      </c>
      <c r="J136" s="2" t="e">
        <f>J135-I136</f>
        <v>#DIV/0!</v>
      </c>
    </row>
    <row r="137" spans="1:10" x14ac:dyDescent="0.25">
      <c r="A137" s="5"/>
      <c r="B137" s="4">
        <v>129</v>
      </c>
      <c r="C137" s="3"/>
      <c r="D137" s="3"/>
      <c r="E137" s="3"/>
      <c r="F137" s="3"/>
      <c r="G137" s="2">
        <f>SUM(C137:F137)</f>
        <v>0</v>
      </c>
      <c r="H137" s="2" t="e">
        <f>ROUND(J136*($J$2/$C$3),2)-IF(AND(J136-(G137-ROUND(J136*($J$2/$C$3),2))&lt;0.05,G138=0),J136-(G137-ROUND(J136*($J$2/$C$3),2)),0)</f>
        <v>#DIV/0!</v>
      </c>
      <c r="I137" s="2" t="e">
        <f>G137-H137</f>
        <v>#DIV/0!</v>
      </c>
      <c r="J137" s="2" t="e">
        <f>J136-I137</f>
        <v>#DIV/0!</v>
      </c>
    </row>
    <row r="138" spans="1:10" x14ac:dyDescent="0.25">
      <c r="A138" s="5"/>
      <c r="B138" s="4">
        <v>130</v>
      </c>
      <c r="C138" s="3"/>
      <c r="D138" s="3"/>
      <c r="E138" s="3"/>
      <c r="F138" s="3"/>
      <c r="G138" s="2">
        <f>SUM(C138:F138)</f>
        <v>0</v>
      </c>
      <c r="H138" s="2" t="e">
        <f>ROUND(J137*($J$2/$C$3),2)-IF(AND(J137-(G138-ROUND(J137*($J$2/$C$3),2))&lt;0.05,G139=0),J137-(G138-ROUND(J137*($J$2/$C$3),2)),0)</f>
        <v>#DIV/0!</v>
      </c>
      <c r="I138" s="2" t="e">
        <f>G138-H138</f>
        <v>#DIV/0!</v>
      </c>
      <c r="J138" s="2" t="e">
        <f>J137-I138</f>
        <v>#DIV/0!</v>
      </c>
    </row>
    <row r="139" spans="1:10" x14ac:dyDescent="0.25">
      <c r="A139" s="5"/>
      <c r="B139" s="4">
        <v>131</v>
      </c>
      <c r="C139" s="3"/>
      <c r="D139" s="3"/>
      <c r="E139" s="3"/>
      <c r="F139" s="3"/>
      <c r="G139" s="2">
        <f>SUM(C139:F139)</f>
        <v>0</v>
      </c>
      <c r="H139" s="2" t="e">
        <f>ROUND(J138*($J$2/$C$3),2)-IF(AND(J138-(G139-ROUND(J138*($J$2/$C$3),2))&lt;0.05,G140=0),J138-(G139-ROUND(J138*($J$2/$C$3),2)),0)</f>
        <v>#DIV/0!</v>
      </c>
      <c r="I139" s="2" t="e">
        <f>G139-H139</f>
        <v>#DIV/0!</v>
      </c>
      <c r="J139" s="2" t="e">
        <f>J138-I139</f>
        <v>#DIV/0!</v>
      </c>
    </row>
    <row r="140" spans="1:10" x14ac:dyDescent="0.25">
      <c r="A140" s="5"/>
      <c r="B140" s="4">
        <v>132</v>
      </c>
      <c r="C140" s="3"/>
      <c r="D140" s="3"/>
      <c r="E140" s="3"/>
      <c r="F140" s="3"/>
      <c r="G140" s="2">
        <f>SUM(C140:F140)</f>
        <v>0</v>
      </c>
      <c r="H140" s="2" t="e">
        <f>ROUND(J139*($J$2/$C$3),2)-IF(AND(J139-(G140-ROUND(J139*($J$2/$C$3),2))&lt;0.05,G141=0),J139-(G140-ROUND(J139*($J$2/$C$3),2)),0)</f>
        <v>#DIV/0!</v>
      </c>
      <c r="I140" s="2" t="e">
        <f>G140-H140</f>
        <v>#DIV/0!</v>
      </c>
      <c r="J140" s="2" t="e">
        <f>J139-I140</f>
        <v>#DIV/0!</v>
      </c>
    </row>
    <row r="141" spans="1:10" x14ac:dyDescent="0.25">
      <c r="A141" s="5"/>
      <c r="B141" s="4">
        <v>133</v>
      </c>
      <c r="C141" s="3"/>
      <c r="D141" s="3"/>
      <c r="E141" s="3"/>
      <c r="F141" s="3"/>
      <c r="G141" s="2">
        <f>SUM(C141:F141)</f>
        <v>0</v>
      </c>
      <c r="H141" s="2" t="e">
        <f>ROUND(J140*($J$2/$C$3),2)-IF(AND(J140-(G141-ROUND(J140*($J$2/$C$3),2))&lt;0.05,G142=0),J140-(G141-ROUND(J140*($J$2/$C$3),2)),0)</f>
        <v>#DIV/0!</v>
      </c>
      <c r="I141" s="2" t="e">
        <f>G141-H141</f>
        <v>#DIV/0!</v>
      </c>
      <c r="J141" s="2" t="e">
        <f>J140-I141</f>
        <v>#DIV/0!</v>
      </c>
    </row>
    <row r="142" spans="1:10" x14ac:dyDescent="0.25">
      <c r="A142" s="5"/>
      <c r="B142" s="4">
        <v>134</v>
      </c>
      <c r="C142" s="3"/>
      <c r="D142" s="3"/>
      <c r="E142" s="3"/>
      <c r="F142" s="3"/>
      <c r="G142" s="2">
        <f>SUM(C142:F142)</f>
        <v>0</v>
      </c>
      <c r="H142" s="2" t="e">
        <f>ROUND(J141*($J$2/$C$3),2)-IF(AND(J141-(G142-ROUND(J141*($J$2/$C$3),2))&lt;0.05,G143=0),J141-(G142-ROUND(J141*($J$2/$C$3),2)),0)</f>
        <v>#DIV/0!</v>
      </c>
      <c r="I142" s="2" t="e">
        <f>G142-H142</f>
        <v>#DIV/0!</v>
      </c>
      <c r="J142" s="2" t="e">
        <f>J141-I142</f>
        <v>#DIV/0!</v>
      </c>
    </row>
    <row r="143" spans="1:10" x14ac:dyDescent="0.25">
      <c r="A143" s="5"/>
      <c r="B143" s="4">
        <v>135</v>
      </c>
      <c r="C143" s="3"/>
      <c r="D143" s="3"/>
      <c r="E143" s="3"/>
      <c r="F143" s="3"/>
      <c r="G143" s="2">
        <f>SUM(C143:F143)</f>
        <v>0</v>
      </c>
      <c r="H143" s="2" t="e">
        <f>ROUND(J142*($J$2/$C$3),2)-IF(AND(J142-(G143-ROUND(J142*($J$2/$C$3),2))&lt;0.05,G144=0),J142-(G143-ROUND(J142*($J$2/$C$3),2)),0)</f>
        <v>#DIV/0!</v>
      </c>
      <c r="I143" s="2" t="e">
        <f>G143-H143</f>
        <v>#DIV/0!</v>
      </c>
      <c r="J143" s="2" t="e">
        <f>J142-I143</f>
        <v>#DIV/0!</v>
      </c>
    </row>
    <row r="144" spans="1:10" x14ac:dyDescent="0.25">
      <c r="A144" s="5"/>
      <c r="B144" s="4">
        <v>136</v>
      </c>
      <c r="C144" s="3"/>
      <c r="D144" s="3"/>
      <c r="E144" s="3"/>
      <c r="F144" s="3"/>
      <c r="G144" s="2">
        <f>SUM(C144:F144)</f>
        <v>0</v>
      </c>
      <c r="H144" s="2" t="e">
        <f>ROUND(J143*($J$2/$C$3),2)-IF(AND(J143-(G144-ROUND(J143*($J$2/$C$3),2))&lt;0.05,G145=0),J143-(G144-ROUND(J143*($J$2/$C$3),2)),0)</f>
        <v>#DIV/0!</v>
      </c>
      <c r="I144" s="2" t="e">
        <f>G144-H144</f>
        <v>#DIV/0!</v>
      </c>
      <c r="J144" s="2" t="e">
        <f>J143-I144</f>
        <v>#DIV/0!</v>
      </c>
    </row>
    <row r="145" spans="1:10" x14ac:dyDescent="0.25">
      <c r="A145" s="5"/>
      <c r="B145" s="4">
        <v>137</v>
      </c>
      <c r="C145" s="3"/>
      <c r="D145" s="3"/>
      <c r="E145" s="3"/>
      <c r="F145" s="3"/>
      <c r="G145" s="2">
        <f>SUM(C145:F145)</f>
        <v>0</v>
      </c>
      <c r="H145" s="2" t="e">
        <f>ROUND(J144*($J$2/$C$3),2)-IF(AND(J144-(G145-ROUND(J144*($J$2/$C$3),2))&lt;0.05,G146=0),J144-(G145-ROUND(J144*($J$2/$C$3),2)),0)</f>
        <v>#DIV/0!</v>
      </c>
      <c r="I145" s="2" t="e">
        <f>G145-H145</f>
        <v>#DIV/0!</v>
      </c>
      <c r="J145" s="2" t="e">
        <f>J144-I145</f>
        <v>#DIV/0!</v>
      </c>
    </row>
    <row r="146" spans="1:10" x14ac:dyDescent="0.25">
      <c r="A146" s="5"/>
      <c r="B146" s="4">
        <v>138</v>
      </c>
      <c r="C146" s="3"/>
      <c r="D146" s="3"/>
      <c r="E146" s="3"/>
      <c r="F146" s="3"/>
      <c r="G146" s="2">
        <f>SUM(C146:F146)</f>
        <v>0</v>
      </c>
      <c r="H146" s="2" t="e">
        <f>ROUND(J145*($J$2/$C$3),2)-IF(AND(J145-(G146-ROUND(J145*($J$2/$C$3),2))&lt;0.05,G147=0),J145-(G146-ROUND(J145*($J$2/$C$3),2)),0)</f>
        <v>#DIV/0!</v>
      </c>
      <c r="I146" s="2" t="e">
        <f>G146-H146</f>
        <v>#DIV/0!</v>
      </c>
      <c r="J146" s="2" t="e">
        <f>J145-I146</f>
        <v>#DIV/0!</v>
      </c>
    </row>
    <row r="147" spans="1:10" x14ac:dyDescent="0.25">
      <c r="A147" s="5"/>
      <c r="B147" s="4">
        <v>139</v>
      </c>
      <c r="C147" s="3"/>
      <c r="D147" s="3"/>
      <c r="E147" s="3"/>
      <c r="F147" s="3"/>
      <c r="G147" s="2">
        <f>SUM(C147:F147)</f>
        <v>0</v>
      </c>
      <c r="H147" s="2" t="e">
        <f>ROUND(J146*($J$2/$C$3),2)-IF(AND(J146-(G147-ROUND(J146*($J$2/$C$3),2))&lt;0.05,G148=0),J146-(G147-ROUND(J146*($J$2/$C$3),2)),0)</f>
        <v>#DIV/0!</v>
      </c>
      <c r="I147" s="2" t="e">
        <f>G147-H147</f>
        <v>#DIV/0!</v>
      </c>
      <c r="J147" s="2" t="e">
        <f>J146-I147</f>
        <v>#DIV/0!</v>
      </c>
    </row>
    <row r="148" spans="1:10" x14ac:dyDescent="0.25">
      <c r="A148" s="5"/>
      <c r="B148" s="4">
        <v>140</v>
      </c>
      <c r="C148" s="3"/>
      <c r="D148" s="3"/>
      <c r="E148" s="3"/>
      <c r="F148" s="3"/>
      <c r="G148" s="2">
        <f>SUM(C148:F148)</f>
        <v>0</v>
      </c>
      <c r="H148" s="2" t="e">
        <f>ROUND(J147*($J$2/$C$3),2)-IF(AND(J147-(G148-ROUND(J147*($J$2/$C$3),2))&lt;0.05,G149=0),J147-(G148-ROUND(J147*($J$2/$C$3),2)),0)</f>
        <v>#DIV/0!</v>
      </c>
      <c r="I148" s="2" t="e">
        <f>G148-H148</f>
        <v>#DIV/0!</v>
      </c>
      <c r="J148" s="2" t="e">
        <f>J147-I148</f>
        <v>#DIV/0!</v>
      </c>
    </row>
    <row r="149" spans="1:10" x14ac:dyDescent="0.25">
      <c r="A149" s="5"/>
      <c r="B149" s="4">
        <v>141</v>
      </c>
      <c r="C149" s="3"/>
      <c r="D149" s="3"/>
      <c r="E149" s="3"/>
      <c r="F149" s="3"/>
      <c r="G149" s="2">
        <f>SUM(C149:F149)</f>
        <v>0</v>
      </c>
      <c r="H149" s="2" t="e">
        <f>ROUND(J148*($J$2/$C$3),2)-IF(AND(J148-(G149-ROUND(J148*($J$2/$C$3),2))&lt;0.05,G150=0),J148-(G149-ROUND(J148*($J$2/$C$3),2)),0)</f>
        <v>#DIV/0!</v>
      </c>
      <c r="I149" s="2" t="e">
        <f>G149-H149</f>
        <v>#DIV/0!</v>
      </c>
      <c r="J149" s="2" t="e">
        <f>J148-I149</f>
        <v>#DIV/0!</v>
      </c>
    </row>
    <row r="150" spans="1:10" x14ac:dyDescent="0.25">
      <c r="A150" s="5"/>
      <c r="B150" s="4">
        <v>142</v>
      </c>
      <c r="C150" s="3"/>
      <c r="D150" s="3"/>
      <c r="E150" s="3"/>
      <c r="F150" s="3"/>
      <c r="G150" s="2">
        <f>SUM(C150:F150)</f>
        <v>0</v>
      </c>
      <c r="H150" s="2" t="e">
        <f>ROUND(J149*($J$2/$C$3),2)-IF(AND(J149-(G150-ROUND(J149*($J$2/$C$3),2))&lt;0.05,G151=0),J149-(G150-ROUND(J149*($J$2/$C$3),2)),0)</f>
        <v>#DIV/0!</v>
      </c>
      <c r="I150" s="2" t="e">
        <f>G150-H150</f>
        <v>#DIV/0!</v>
      </c>
      <c r="J150" s="2" t="e">
        <f>J149-I150</f>
        <v>#DIV/0!</v>
      </c>
    </row>
    <row r="151" spans="1:10" x14ac:dyDescent="0.25">
      <c r="A151" s="5"/>
      <c r="B151" s="4">
        <v>143</v>
      </c>
      <c r="C151" s="3"/>
      <c r="D151" s="3"/>
      <c r="E151" s="3"/>
      <c r="F151" s="3"/>
      <c r="G151" s="2">
        <f>SUM(C151:F151)</f>
        <v>0</v>
      </c>
      <c r="H151" s="2" t="e">
        <f>ROUND(J150*($J$2/$C$3),2)-IF(AND(J150-(G151-ROUND(J150*($J$2/$C$3),2))&lt;0.05,G152=0),J150-(G151-ROUND(J150*($J$2/$C$3),2)),0)</f>
        <v>#DIV/0!</v>
      </c>
      <c r="I151" s="2" t="e">
        <f>G151-H151</f>
        <v>#DIV/0!</v>
      </c>
      <c r="J151" s="2" t="e">
        <f>J150-I151</f>
        <v>#DIV/0!</v>
      </c>
    </row>
    <row r="152" spans="1:10" x14ac:dyDescent="0.25">
      <c r="A152" s="5"/>
      <c r="B152" s="4">
        <v>144</v>
      </c>
      <c r="C152" s="3"/>
      <c r="D152" s="3"/>
      <c r="E152" s="3"/>
      <c r="F152" s="3"/>
      <c r="G152" s="2">
        <f>SUM(C152:F152)</f>
        <v>0</v>
      </c>
      <c r="H152" s="2" t="e">
        <f>ROUND(J151*($J$2/$C$3),2)-IF(AND(J151-(G152-ROUND(J151*($J$2/$C$3),2))&lt;0.05,G153=0),J151-(G152-ROUND(J151*($J$2/$C$3),2)),0)</f>
        <v>#DIV/0!</v>
      </c>
      <c r="I152" s="2" t="e">
        <f>G152-H152</f>
        <v>#DIV/0!</v>
      </c>
      <c r="J152" s="2" t="e">
        <f>J151-I152</f>
        <v>#DIV/0!</v>
      </c>
    </row>
    <row r="153" spans="1:10" x14ac:dyDescent="0.25">
      <c r="A153" s="5"/>
      <c r="B153" s="4">
        <v>145</v>
      </c>
      <c r="C153" s="3"/>
      <c r="D153" s="3"/>
      <c r="E153" s="3"/>
      <c r="F153" s="3"/>
      <c r="G153" s="2">
        <f>SUM(C153:F153)</f>
        <v>0</v>
      </c>
      <c r="H153" s="2" t="e">
        <f>ROUND(J152*($J$2/$C$3),2)-IF(AND(J152-(G153-ROUND(J152*($J$2/$C$3),2))&lt;0.05,G154=0),J152-(G153-ROUND(J152*($J$2/$C$3),2)),0)</f>
        <v>#DIV/0!</v>
      </c>
      <c r="I153" s="2" t="e">
        <f>G153-H153</f>
        <v>#DIV/0!</v>
      </c>
      <c r="J153" s="2" t="e">
        <f>J152-I153</f>
        <v>#DIV/0!</v>
      </c>
    </row>
    <row r="154" spans="1:10" x14ac:dyDescent="0.25">
      <c r="A154" s="5"/>
      <c r="B154" s="4">
        <v>146</v>
      </c>
      <c r="C154" s="3"/>
      <c r="D154" s="3"/>
      <c r="E154" s="3"/>
      <c r="F154" s="3"/>
      <c r="G154" s="2">
        <f>SUM(C154:F154)</f>
        <v>0</v>
      </c>
      <c r="H154" s="2" t="e">
        <f>ROUND(J153*($J$2/$C$3),2)-IF(AND(J153-(G154-ROUND(J153*($J$2/$C$3),2))&lt;0.05,G155=0),J153-(G154-ROUND(J153*($J$2/$C$3),2)),0)</f>
        <v>#DIV/0!</v>
      </c>
      <c r="I154" s="2" t="e">
        <f>G154-H154</f>
        <v>#DIV/0!</v>
      </c>
      <c r="J154" s="2" t="e">
        <f>J153-I154</f>
        <v>#DIV/0!</v>
      </c>
    </row>
    <row r="155" spans="1:10" x14ac:dyDescent="0.25">
      <c r="A155" s="5"/>
      <c r="B155" s="4">
        <v>147</v>
      </c>
      <c r="C155" s="3"/>
      <c r="D155" s="3"/>
      <c r="E155" s="3"/>
      <c r="F155" s="3"/>
      <c r="G155" s="2">
        <f>SUM(C155:F155)</f>
        <v>0</v>
      </c>
      <c r="H155" s="2" t="e">
        <f>ROUND(J154*($J$2/$C$3),2)-IF(AND(J154-(G155-ROUND(J154*($J$2/$C$3),2))&lt;0.05,G156=0),J154-(G155-ROUND(J154*($J$2/$C$3),2)),0)</f>
        <v>#DIV/0!</v>
      </c>
      <c r="I155" s="2" t="e">
        <f>G155-H155</f>
        <v>#DIV/0!</v>
      </c>
      <c r="J155" s="2" t="e">
        <f>J154-I155</f>
        <v>#DIV/0!</v>
      </c>
    </row>
    <row r="156" spans="1:10" x14ac:dyDescent="0.25">
      <c r="A156" s="5"/>
      <c r="B156" s="4">
        <v>148</v>
      </c>
      <c r="C156" s="3"/>
      <c r="D156" s="3"/>
      <c r="E156" s="3"/>
      <c r="F156" s="3"/>
      <c r="G156" s="2">
        <f>SUM(C156:F156)</f>
        <v>0</v>
      </c>
      <c r="H156" s="2" t="e">
        <f>ROUND(J155*($J$2/$C$3),2)-IF(AND(J155-(G156-ROUND(J155*($J$2/$C$3),2))&lt;0.05,G157=0),J155-(G156-ROUND(J155*($J$2/$C$3),2)),0)</f>
        <v>#DIV/0!</v>
      </c>
      <c r="I156" s="2" t="e">
        <f>G156-H156</f>
        <v>#DIV/0!</v>
      </c>
      <c r="J156" s="2" t="e">
        <f>J155-I156</f>
        <v>#DIV/0!</v>
      </c>
    </row>
    <row r="157" spans="1:10" x14ac:dyDescent="0.25">
      <c r="A157" s="5"/>
      <c r="B157" s="4">
        <v>149</v>
      </c>
      <c r="C157" s="3"/>
      <c r="D157" s="3"/>
      <c r="E157" s="3"/>
      <c r="F157" s="3"/>
      <c r="G157" s="2">
        <f>SUM(C157:F157)</f>
        <v>0</v>
      </c>
      <c r="H157" s="2" t="e">
        <f>ROUND(J156*($J$2/$C$3),2)-IF(AND(J156-(G157-ROUND(J156*($J$2/$C$3),2))&lt;0.05,G158=0),J156-(G157-ROUND(J156*($J$2/$C$3),2)),0)</f>
        <v>#DIV/0!</v>
      </c>
      <c r="I157" s="2" t="e">
        <f>G157-H157</f>
        <v>#DIV/0!</v>
      </c>
      <c r="J157" s="2" t="e">
        <f>J156-I157</f>
        <v>#DIV/0!</v>
      </c>
    </row>
    <row r="158" spans="1:10" x14ac:dyDescent="0.25">
      <c r="A158" s="5"/>
      <c r="B158" s="4">
        <v>150</v>
      </c>
      <c r="C158" s="3"/>
      <c r="D158" s="3"/>
      <c r="E158" s="3"/>
      <c r="F158" s="3"/>
      <c r="G158" s="2">
        <f>SUM(C158:F158)</f>
        <v>0</v>
      </c>
      <c r="H158" s="2" t="e">
        <f>ROUND(J157*($J$2/$C$3),2)-IF(AND(J157-(G158-ROUND(J157*($J$2/$C$3),2))&lt;0.05,G159=0),J157-(G158-ROUND(J157*($J$2/$C$3),2)),0)</f>
        <v>#DIV/0!</v>
      </c>
      <c r="I158" s="2" t="e">
        <f>G158-H158</f>
        <v>#DIV/0!</v>
      </c>
      <c r="J158" s="2" t="e">
        <f>J157-I158</f>
        <v>#DIV/0!</v>
      </c>
    </row>
    <row r="159" spans="1:10" x14ac:dyDescent="0.25">
      <c r="A159" s="5"/>
      <c r="B159" s="4">
        <v>151</v>
      </c>
      <c r="C159" s="3"/>
      <c r="D159" s="3"/>
      <c r="E159" s="3"/>
      <c r="F159" s="3"/>
      <c r="G159" s="2">
        <f>SUM(C159:F159)</f>
        <v>0</v>
      </c>
      <c r="H159" s="2" t="e">
        <f>ROUND(J158*($J$2/$C$3),2)-IF(AND(J158-(G159-ROUND(J158*($J$2/$C$3),2))&lt;0.05,G160=0),J158-(G159-ROUND(J158*($J$2/$C$3),2)),0)</f>
        <v>#DIV/0!</v>
      </c>
      <c r="I159" s="2" t="e">
        <f>G159-H159</f>
        <v>#DIV/0!</v>
      </c>
      <c r="J159" s="2" t="e">
        <f>J158-I159</f>
        <v>#DIV/0!</v>
      </c>
    </row>
    <row r="160" spans="1:10" x14ac:dyDescent="0.25">
      <c r="A160" s="5"/>
      <c r="B160" s="4">
        <v>152</v>
      </c>
      <c r="C160" s="3"/>
      <c r="D160" s="3"/>
      <c r="E160" s="3"/>
      <c r="F160" s="3"/>
      <c r="G160" s="2">
        <f>SUM(C160:F160)</f>
        <v>0</v>
      </c>
      <c r="H160" s="2" t="e">
        <f>ROUND(J159*($J$2/$C$3),2)-IF(AND(J159-(G160-ROUND(J159*($J$2/$C$3),2))&lt;0.05,G161=0),J159-(G160-ROUND(J159*($J$2/$C$3),2)),0)</f>
        <v>#DIV/0!</v>
      </c>
      <c r="I160" s="2" t="e">
        <f>G160-H160</f>
        <v>#DIV/0!</v>
      </c>
      <c r="J160" s="2" t="e">
        <f>J159-I160</f>
        <v>#DIV/0!</v>
      </c>
    </row>
    <row r="161" spans="1:10" x14ac:dyDescent="0.25">
      <c r="A161" s="5"/>
      <c r="B161" s="4">
        <v>153</v>
      </c>
      <c r="C161" s="3"/>
      <c r="D161" s="3"/>
      <c r="E161" s="3"/>
      <c r="F161" s="3"/>
      <c r="G161" s="2">
        <f>SUM(C161:F161)</f>
        <v>0</v>
      </c>
      <c r="H161" s="2" t="e">
        <f>ROUND(J160*($J$2/$C$3),2)-IF(AND(J160-(G161-ROUND(J160*($J$2/$C$3),2))&lt;0.05,G162=0),J160-(G161-ROUND(J160*($J$2/$C$3),2)),0)</f>
        <v>#DIV/0!</v>
      </c>
      <c r="I161" s="2" t="e">
        <f>G161-H161</f>
        <v>#DIV/0!</v>
      </c>
      <c r="J161" s="2" t="e">
        <f>J160-I161</f>
        <v>#DIV/0!</v>
      </c>
    </row>
    <row r="162" spans="1:10" x14ac:dyDescent="0.25">
      <c r="A162" s="5"/>
      <c r="B162" s="4">
        <v>154</v>
      </c>
      <c r="C162" s="3"/>
      <c r="D162" s="3"/>
      <c r="E162" s="3"/>
      <c r="F162" s="3"/>
      <c r="G162" s="2">
        <f>SUM(C162:F162)</f>
        <v>0</v>
      </c>
      <c r="H162" s="2" t="e">
        <f>ROUND(J161*($J$2/$C$3),2)-IF(AND(J161-(G162-ROUND(J161*($J$2/$C$3),2))&lt;0.05,G163=0),J161-(G162-ROUND(J161*($J$2/$C$3),2)),0)</f>
        <v>#DIV/0!</v>
      </c>
      <c r="I162" s="2" t="e">
        <f>G162-H162</f>
        <v>#DIV/0!</v>
      </c>
      <c r="J162" s="2" t="e">
        <f>J161-I162</f>
        <v>#DIV/0!</v>
      </c>
    </row>
    <row r="163" spans="1:10" x14ac:dyDescent="0.25">
      <c r="A163" s="5"/>
      <c r="B163" s="4">
        <v>155</v>
      </c>
      <c r="C163" s="3"/>
      <c r="D163" s="3"/>
      <c r="E163" s="3"/>
      <c r="F163" s="3"/>
      <c r="G163" s="2">
        <f>SUM(C163:F163)</f>
        <v>0</v>
      </c>
      <c r="H163" s="2" t="e">
        <f>ROUND(J162*($J$2/$C$3),2)-IF(AND(J162-(G163-ROUND(J162*($J$2/$C$3),2))&lt;0.05,G164=0),J162-(G163-ROUND(J162*($J$2/$C$3),2)),0)</f>
        <v>#DIV/0!</v>
      </c>
      <c r="I163" s="2" t="e">
        <f>G163-H163</f>
        <v>#DIV/0!</v>
      </c>
      <c r="J163" s="2" t="e">
        <f>J162-I163</f>
        <v>#DIV/0!</v>
      </c>
    </row>
    <row r="164" spans="1:10" x14ac:dyDescent="0.25">
      <c r="A164" s="5"/>
      <c r="B164" s="4">
        <v>156</v>
      </c>
      <c r="C164" s="3"/>
      <c r="D164" s="3"/>
      <c r="E164" s="3"/>
      <c r="F164" s="3"/>
      <c r="G164" s="2">
        <f>SUM(C164:F164)</f>
        <v>0</v>
      </c>
      <c r="H164" s="2" t="e">
        <f>ROUND(J163*($J$2/$C$3),2)-IF(AND(J163-(G164-ROUND(J163*($J$2/$C$3),2))&lt;0.05,G165=0),J163-(G164-ROUND(J163*($J$2/$C$3),2)),0)</f>
        <v>#DIV/0!</v>
      </c>
      <c r="I164" s="2" t="e">
        <f>G164-H164</f>
        <v>#DIV/0!</v>
      </c>
      <c r="J164" s="2" t="e">
        <f>J163-I164</f>
        <v>#DIV/0!</v>
      </c>
    </row>
    <row r="165" spans="1:10" x14ac:dyDescent="0.25">
      <c r="A165" s="5"/>
      <c r="B165" s="4">
        <v>157</v>
      </c>
      <c r="C165" s="3"/>
      <c r="D165" s="3"/>
      <c r="E165" s="3"/>
      <c r="F165" s="3"/>
      <c r="G165" s="2">
        <f>SUM(C165:F165)</f>
        <v>0</v>
      </c>
      <c r="H165" s="2" t="e">
        <f>ROUND(J164*($J$2/$C$3),2)-IF(AND(J164-(G165-ROUND(J164*($J$2/$C$3),2))&lt;0.05,G166=0),J164-(G165-ROUND(J164*($J$2/$C$3),2)),0)</f>
        <v>#DIV/0!</v>
      </c>
      <c r="I165" s="2" t="e">
        <f>G165-H165</f>
        <v>#DIV/0!</v>
      </c>
      <c r="J165" s="2" t="e">
        <f>J164-I165</f>
        <v>#DIV/0!</v>
      </c>
    </row>
    <row r="166" spans="1:10" x14ac:dyDescent="0.25">
      <c r="A166" s="5"/>
      <c r="B166" s="4">
        <v>158</v>
      </c>
      <c r="C166" s="3"/>
      <c r="D166" s="3"/>
      <c r="E166" s="3"/>
      <c r="F166" s="3"/>
      <c r="G166" s="2">
        <f>SUM(C166:F166)</f>
        <v>0</v>
      </c>
      <c r="H166" s="2" t="e">
        <f>ROUND(J165*($J$2/$C$3),2)-IF(AND(J165-(G166-ROUND(J165*($J$2/$C$3),2))&lt;0.05,G167=0),J165-(G166-ROUND(J165*($J$2/$C$3),2)),0)</f>
        <v>#DIV/0!</v>
      </c>
      <c r="I166" s="2" t="e">
        <f>G166-H166</f>
        <v>#DIV/0!</v>
      </c>
      <c r="J166" s="2" t="e">
        <f>J165-I166</f>
        <v>#DIV/0!</v>
      </c>
    </row>
    <row r="167" spans="1:10" x14ac:dyDescent="0.25">
      <c r="A167" s="5"/>
      <c r="B167" s="4">
        <v>159</v>
      </c>
      <c r="C167" s="3"/>
      <c r="D167" s="3"/>
      <c r="E167" s="3"/>
      <c r="F167" s="3"/>
      <c r="G167" s="2">
        <f>SUM(C167:F167)</f>
        <v>0</v>
      </c>
      <c r="H167" s="2" t="e">
        <f>ROUND(J166*($J$2/$C$3),2)-IF(AND(J166-(G167-ROUND(J166*($J$2/$C$3),2))&lt;0.05,G168=0),J166-(G167-ROUND(J166*($J$2/$C$3),2)),0)</f>
        <v>#DIV/0!</v>
      </c>
      <c r="I167" s="2" t="e">
        <f>G167-H167</f>
        <v>#DIV/0!</v>
      </c>
      <c r="J167" s="2" t="e">
        <f>J166-I167</f>
        <v>#DIV/0!</v>
      </c>
    </row>
    <row r="168" spans="1:10" x14ac:dyDescent="0.25">
      <c r="A168" s="5"/>
      <c r="B168" s="4">
        <v>160</v>
      </c>
      <c r="C168" s="3"/>
      <c r="D168" s="3"/>
      <c r="E168" s="3"/>
      <c r="F168" s="3"/>
      <c r="G168" s="2">
        <f>SUM(C168:F168)</f>
        <v>0</v>
      </c>
      <c r="H168" s="2" t="e">
        <f>ROUND(J167*($J$2/$C$3),2)-IF(AND(J167-(G168-ROUND(J167*($J$2/$C$3),2))&lt;0.05,G169=0),J167-(G168-ROUND(J167*($J$2/$C$3),2)),0)</f>
        <v>#DIV/0!</v>
      </c>
      <c r="I168" s="2" t="e">
        <f>G168-H168</f>
        <v>#DIV/0!</v>
      </c>
      <c r="J168" s="2" t="e">
        <f>J167-I168</f>
        <v>#DIV/0!</v>
      </c>
    </row>
    <row r="169" spans="1:10" x14ac:dyDescent="0.25">
      <c r="A169" s="5"/>
      <c r="B169" s="4">
        <v>161</v>
      </c>
      <c r="C169" s="3"/>
      <c r="D169" s="3"/>
      <c r="E169" s="3"/>
      <c r="F169" s="3"/>
      <c r="G169" s="2">
        <f>SUM(C169:F169)</f>
        <v>0</v>
      </c>
      <c r="H169" s="2" t="e">
        <f>ROUND(J168*($J$2/$C$3),2)-IF(AND(J168-(G169-ROUND(J168*($J$2/$C$3),2))&lt;0.05,G170=0),J168-(G169-ROUND(J168*($J$2/$C$3),2)),0)</f>
        <v>#DIV/0!</v>
      </c>
      <c r="I169" s="2" t="e">
        <f>G169-H169</f>
        <v>#DIV/0!</v>
      </c>
      <c r="J169" s="2" t="e">
        <f>J168-I169</f>
        <v>#DIV/0!</v>
      </c>
    </row>
    <row r="170" spans="1:10" x14ac:dyDescent="0.25">
      <c r="A170" s="5"/>
      <c r="B170" s="4">
        <v>162</v>
      </c>
      <c r="C170" s="3"/>
      <c r="D170" s="3"/>
      <c r="E170" s="3"/>
      <c r="F170" s="3"/>
      <c r="G170" s="2">
        <f>SUM(C170:F170)</f>
        <v>0</v>
      </c>
      <c r="H170" s="2" t="e">
        <f>ROUND(J169*($J$2/$C$3),2)-IF(AND(J169-(G170-ROUND(J169*($J$2/$C$3),2))&lt;0.05,G171=0),J169-(G170-ROUND(J169*($J$2/$C$3),2)),0)</f>
        <v>#DIV/0!</v>
      </c>
      <c r="I170" s="2" t="e">
        <f>G170-H170</f>
        <v>#DIV/0!</v>
      </c>
      <c r="J170" s="2" t="e">
        <f>J169-I170</f>
        <v>#DIV/0!</v>
      </c>
    </row>
    <row r="171" spans="1:10" x14ac:dyDescent="0.25">
      <c r="A171" s="5"/>
      <c r="B171" s="4">
        <v>163</v>
      </c>
      <c r="C171" s="3"/>
      <c r="D171" s="3"/>
      <c r="E171" s="3"/>
      <c r="F171" s="3"/>
      <c r="G171" s="2">
        <f>SUM(C171:F171)</f>
        <v>0</v>
      </c>
      <c r="H171" s="2" t="e">
        <f>ROUND(J170*($J$2/$C$3),2)-IF(AND(J170-(G171-ROUND(J170*($J$2/$C$3),2))&lt;0.05,G172=0),J170-(G171-ROUND(J170*($J$2/$C$3),2)),0)</f>
        <v>#DIV/0!</v>
      </c>
      <c r="I171" s="2" t="e">
        <f>G171-H171</f>
        <v>#DIV/0!</v>
      </c>
      <c r="J171" s="2" t="e">
        <f>J170-I171</f>
        <v>#DIV/0!</v>
      </c>
    </row>
    <row r="172" spans="1:10" x14ac:dyDescent="0.25">
      <c r="A172" s="5"/>
      <c r="B172" s="4">
        <v>164</v>
      </c>
      <c r="C172" s="3"/>
      <c r="D172" s="3"/>
      <c r="E172" s="3"/>
      <c r="F172" s="3"/>
      <c r="G172" s="2">
        <f>SUM(C172:F172)</f>
        <v>0</v>
      </c>
      <c r="H172" s="2" t="e">
        <f>ROUND(J171*($J$2/$C$3),2)-IF(AND(J171-(G172-ROUND(J171*($J$2/$C$3),2))&lt;0.05,G173=0),J171-(G172-ROUND(J171*($J$2/$C$3),2)),0)</f>
        <v>#DIV/0!</v>
      </c>
      <c r="I172" s="2" t="e">
        <f>G172-H172</f>
        <v>#DIV/0!</v>
      </c>
      <c r="J172" s="2" t="e">
        <f>J171-I172</f>
        <v>#DIV/0!</v>
      </c>
    </row>
    <row r="173" spans="1:10" x14ac:dyDescent="0.25">
      <c r="A173" s="5"/>
      <c r="B173" s="4">
        <v>165</v>
      </c>
      <c r="C173" s="3"/>
      <c r="D173" s="3"/>
      <c r="E173" s="3"/>
      <c r="F173" s="3"/>
      <c r="G173" s="2">
        <f>SUM(C173:F173)</f>
        <v>0</v>
      </c>
      <c r="H173" s="2" t="e">
        <f>ROUND(J172*($J$2/$C$3),2)-IF(AND(J172-(G173-ROUND(J172*($J$2/$C$3),2))&lt;0.05,G174=0),J172-(G173-ROUND(J172*($J$2/$C$3),2)),0)</f>
        <v>#DIV/0!</v>
      </c>
      <c r="I173" s="2" t="e">
        <f>G173-H173</f>
        <v>#DIV/0!</v>
      </c>
      <c r="J173" s="2" t="e">
        <f>J172-I173</f>
        <v>#DIV/0!</v>
      </c>
    </row>
    <row r="174" spans="1:10" x14ac:dyDescent="0.25">
      <c r="A174" s="5"/>
      <c r="B174" s="4">
        <v>166</v>
      </c>
      <c r="C174" s="3"/>
      <c r="D174" s="3"/>
      <c r="E174" s="3"/>
      <c r="F174" s="3"/>
      <c r="G174" s="2">
        <f>SUM(C174:F174)</f>
        <v>0</v>
      </c>
      <c r="H174" s="2" t="e">
        <f>ROUND(J173*($J$2/$C$3),2)-IF(AND(J173-(G174-ROUND(J173*($J$2/$C$3),2))&lt;0.05,G175=0),J173-(G174-ROUND(J173*($J$2/$C$3),2)),0)</f>
        <v>#DIV/0!</v>
      </c>
      <c r="I174" s="2" t="e">
        <f>G174-H174</f>
        <v>#DIV/0!</v>
      </c>
      <c r="J174" s="2" t="e">
        <f>J173-I174</f>
        <v>#DIV/0!</v>
      </c>
    </row>
    <row r="175" spans="1:10" x14ac:dyDescent="0.25">
      <c r="A175" s="5"/>
      <c r="B175" s="4">
        <v>167</v>
      </c>
      <c r="C175" s="3"/>
      <c r="D175" s="3"/>
      <c r="E175" s="3"/>
      <c r="F175" s="3"/>
      <c r="G175" s="2">
        <f>SUM(C175:F175)</f>
        <v>0</v>
      </c>
      <c r="H175" s="2" t="e">
        <f>ROUND(J174*($J$2/$C$3),2)-IF(AND(J174-(G175-ROUND(J174*($J$2/$C$3),2))&lt;0.05,G176=0),J174-(G175-ROUND(J174*($J$2/$C$3),2)),0)</f>
        <v>#DIV/0!</v>
      </c>
      <c r="I175" s="2" t="e">
        <f>G175-H175</f>
        <v>#DIV/0!</v>
      </c>
      <c r="J175" s="2" t="e">
        <f>J174-I175</f>
        <v>#DIV/0!</v>
      </c>
    </row>
    <row r="176" spans="1:10" x14ac:dyDescent="0.25">
      <c r="A176" s="5"/>
      <c r="B176" s="4">
        <v>168</v>
      </c>
      <c r="C176" s="3"/>
      <c r="D176" s="3"/>
      <c r="E176" s="3"/>
      <c r="F176" s="3"/>
      <c r="G176" s="2">
        <f>SUM(C176:F176)</f>
        <v>0</v>
      </c>
      <c r="H176" s="2" t="e">
        <f>ROUND(J175*($J$2/$C$3),2)-IF(AND(J175-(G176-ROUND(J175*($J$2/$C$3),2))&lt;0.05,G177=0),J175-(G176-ROUND(J175*($J$2/$C$3),2)),0)</f>
        <v>#DIV/0!</v>
      </c>
      <c r="I176" s="2" t="e">
        <f>G176-H176</f>
        <v>#DIV/0!</v>
      </c>
      <c r="J176" s="2" t="e">
        <f>J175-I176</f>
        <v>#DIV/0!</v>
      </c>
    </row>
    <row r="177" spans="1:10" x14ac:dyDescent="0.25">
      <c r="A177" s="5"/>
      <c r="B177" s="4">
        <v>169</v>
      </c>
      <c r="C177" s="3"/>
      <c r="D177" s="3"/>
      <c r="E177" s="3"/>
      <c r="F177" s="3"/>
      <c r="G177" s="2">
        <f>SUM(C177:F177)</f>
        <v>0</v>
      </c>
      <c r="H177" s="2" t="e">
        <f>ROUND(J176*($J$2/$C$3),2)-IF(AND(J176-(G177-ROUND(J176*($J$2/$C$3),2))&lt;0.05,G178=0),J176-(G177-ROUND(J176*($J$2/$C$3),2)),0)</f>
        <v>#DIV/0!</v>
      </c>
      <c r="I177" s="2" t="e">
        <f>G177-H177</f>
        <v>#DIV/0!</v>
      </c>
      <c r="J177" s="2" t="e">
        <f>J176-I177</f>
        <v>#DIV/0!</v>
      </c>
    </row>
    <row r="178" spans="1:10" x14ac:dyDescent="0.25">
      <c r="A178" s="5"/>
      <c r="B178" s="4">
        <v>170</v>
      </c>
      <c r="C178" s="3"/>
      <c r="D178" s="3"/>
      <c r="E178" s="3"/>
      <c r="F178" s="3"/>
      <c r="G178" s="2">
        <f>SUM(C178:F178)</f>
        <v>0</v>
      </c>
      <c r="H178" s="2" t="e">
        <f>ROUND(J177*($J$2/$C$3),2)-IF(AND(J177-(G178-ROUND(J177*($J$2/$C$3),2))&lt;0.05,G179=0),J177-(G178-ROUND(J177*($J$2/$C$3),2)),0)</f>
        <v>#DIV/0!</v>
      </c>
      <c r="I178" s="2" t="e">
        <f>G178-H178</f>
        <v>#DIV/0!</v>
      </c>
      <c r="J178" s="2" t="e">
        <f>J177-I178</f>
        <v>#DIV/0!</v>
      </c>
    </row>
    <row r="179" spans="1:10" x14ac:dyDescent="0.25">
      <c r="A179" s="5"/>
      <c r="B179" s="4">
        <v>171</v>
      </c>
      <c r="C179" s="3"/>
      <c r="D179" s="3"/>
      <c r="E179" s="3"/>
      <c r="F179" s="3"/>
      <c r="G179" s="2">
        <f>SUM(C179:F179)</f>
        <v>0</v>
      </c>
      <c r="H179" s="2" t="e">
        <f>ROUND(J178*($J$2/$C$3),2)-IF(AND(J178-(G179-ROUND(J178*($J$2/$C$3),2))&lt;0.05,G180=0),J178-(G179-ROUND(J178*($J$2/$C$3),2)),0)</f>
        <v>#DIV/0!</v>
      </c>
      <c r="I179" s="2" t="e">
        <f>G179-H179</f>
        <v>#DIV/0!</v>
      </c>
      <c r="J179" s="2" t="e">
        <f>J178-I179</f>
        <v>#DIV/0!</v>
      </c>
    </row>
    <row r="180" spans="1:10" x14ac:dyDescent="0.25">
      <c r="A180" s="5"/>
      <c r="B180" s="4">
        <v>172</v>
      </c>
      <c r="C180" s="3"/>
      <c r="D180" s="3"/>
      <c r="E180" s="3"/>
      <c r="F180" s="3"/>
      <c r="G180" s="2">
        <f>SUM(C180:F180)</f>
        <v>0</v>
      </c>
      <c r="H180" s="2" t="e">
        <f>ROUND(J179*($J$2/$C$3),2)-IF(AND(J179-(G180-ROUND(J179*($J$2/$C$3),2))&lt;0.05,G181=0),J179-(G180-ROUND(J179*($J$2/$C$3),2)),0)</f>
        <v>#DIV/0!</v>
      </c>
      <c r="I180" s="2" t="e">
        <f>G180-H180</f>
        <v>#DIV/0!</v>
      </c>
      <c r="J180" s="2" t="e">
        <f>J179-I180</f>
        <v>#DIV/0!</v>
      </c>
    </row>
    <row r="181" spans="1:10" x14ac:dyDescent="0.25">
      <c r="A181" s="5"/>
      <c r="B181" s="4">
        <v>173</v>
      </c>
      <c r="C181" s="3"/>
      <c r="D181" s="3"/>
      <c r="E181" s="3"/>
      <c r="F181" s="3"/>
      <c r="G181" s="2">
        <f>SUM(C181:F181)</f>
        <v>0</v>
      </c>
      <c r="H181" s="2" t="e">
        <f>ROUND(J180*($J$2/$C$3),2)-IF(AND(J180-(G181-ROUND(J180*($J$2/$C$3),2))&lt;0.05,G182=0),J180-(G181-ROUND(J180*($J$2/$C$3),2)),0)</f>
        <v>#DIV/0!</v>
      </c>
      <c r="I181" s="2" t="e">
        <f>G181-H181</f>
        <v>#DIV/0!</v>
      </c>
      <c r="J181" s="2" t="e">
        <f>J180-I181</f>
        <v>#DIV/0!</v>
      </c>
    </row>
    <row r="182" spans="1:10" x14ac:dyDescent="0.25">
      <c r="A182" s="5"/>
      <c r="B182" s="4">
        <v>174</v>
      </c>
      <c r="C182" s="3"/>
      <c r="D182" s="3"/>
      <c r="E182" s="3"/>
      <c r="F182" s="3"/>
      <c r="G182" s="2">
        <f>SUM(C182:F182)</f>
        <v>0</v>
      </c>
      <c r="H182" s="2" t="e">
        <f>ROUND(J181*($J$2/$C$3),2)-IF(AND(J181-(G182-ROUND(J181*($J$2/$C$3),2))&lt;0.05,G183=0),J181-(G182-ROUND(J181*($J$2/$C$3),2)),0)</f>
        <v>#DIV/0!</v>
      </c>
      <c r="I182" s="2" t="e">
        <f>G182-H182</f>
        <v>#DIV/0!</v>
      </c>
      <c r="J182" s="2" t="e">
        <f>J181-I182</f>
        <v>#DIV/0!</v>
      </c>
    </row>
    <row r="183" spans="1:10" x14ac:dyDescent="0.25">
      <c r="A183" s="5"/>
      <c r="B183" s="4">
        <v>175</v>
      </c>
      <c r="C183" s="3"/>
      <c r="D183" s="3"/>
      <c r="E183" s="3"/>
      <c r="F183" s="3"/>
      <c r="G183" s="2">
        <f>SUM(C183:F183)</f>
        <v>0</v>
      </c>
      <c r="H183" s="2" t="e">
        <f>ROUND(J182*($J$2/$C$3),2)-IF(AND(J182-(G183-ROUND(J182*($J$2/$C$3),2))&lt;0.05,G184=0),J182-(G183-ROUND(J182*($J$2/$C$3),2)),0)</f>
        <v>#DIV/0!</v>
      </c>
      <c r="I183" s="2" t="e">
        <f>G183-H183</f>
        <v>#DIV/0!</v>
      </c>
      <c r="J183" s="2" t="e">
        <f>J182-I183</f>
        <v>#DIV/0!</v>
      </c>
    </row>
    <row r="184" spans="1:10" x14ac:dyDescent="0.25">
      <c r="A184" s="5"/>
      <c r="B184" s="4">
        <v>176</v>
      </c>
      <c r="C184" s="3"/>
      <c r="D184" s="3"/>
      <c r="E184" s="3"/>
      <c r="F184" s="3"/>
      <c r="G184" s="2">
        <f>SUM(C184:F184)</f>
        <v>0</v>
      </c>
      <c r="H184" s="2" t="e">
        <f>ROUND(J183*($J$2/$C$3),2)-IF(AND(J183-(G184-ROUND(J183*($J$2/$C$3),2))&lt;0.05,G185=0),J183-(G184-ROUND(J183*($J$2/$C$3),2)),0)</f>
        <v>#DIV/0!</v>
      </c>
      <c r="I184" s="2" t="e">
        <f>G184-H184</f>
        <v>#DIV/0!</v>
      </c>
      <c r="J184" s="2" t="e">
        <f>J183-I184</f>
        <v>#DIV/0!</v>
      </c>
    </row>
    <row r="185" spans="1:10" x14ac:dyDescent="0.25">
      <c r="A185" s="5"/>
      <c r="B185" s="4">
        <v>177</v>
      </c>
      <c r="C185" s="3"/>
      <c r="D185" s="3"/>
      <c r="E185" s="3"/>
      <c r="F185" s="3"/>
      <c r="G185" s="2">
        <f>SUM(C185:F185)</f>
        <v>0</v>
      </c>
      <c r="H185" s="2" t="e">
        <f>ROUND(J184*($J$2/$C$3),2)-IF(AND(J184-(G185-ROUND(J184*($J$2/$C$3),2))&lt;0.05,G186=0),J184-(G185-ROUND(J184*($J$2/$C$3),2)),0)</f>
        <v>#DIV/0!</v>
      </c>
      <c r="I185" s="2" t="e">
        <f>G185-H185</f>
        <v>#DIV/0!</v>
      </c>
      <c r="J185" s="2" t="e">
        <f>J184-I185</f>
        <v>#DIV/0!</v>
      </c>
    </row>
    <row r="186" spans="1:10" x14ac:dyDescent="0.25">
      <c r="A186" s="5"/>
      <c r="B186" s="4">
        <v>178</v>
      </c>
      <c r="C186" s="3"/>
      <c r="D186" s="3"/>
      <c r="E186" s="3"/>
      <c r="F186" s="3"/>
      <c r="G186" s="2">
        <f>SUM(C186:F186)</f>
        <v>0</v>
      </c>
      <c r="H186" s="2" t="e">
        <f>ROUND(J185*($J$2/$C$3),2)-IF(AND(J185-(G186-ROUND(J185*($J$2/$C$3),2))&lt;0.05,G187=0),J185-(G186-ROUND(J185*($J$2/$C$3),2)),0)</f>
        <v>#DIV/0!</v>
      </c>
      <c r="I186" s="2" t="e">
        <f>G186-H186</f>
        <v>#DIV/0!</v>
      </c>
      <c r="J186" s="2" t="e">
        <f>J185-I186</f>
        <v>#DIV/0!</v>
      </c>
    </row>
    <row r="187" spans="1:10" x14ac:dyDescent="0.25">
      <c r="A187" s="5"/>
      <c r="B187" s="4">
        <v>179</v>
      </c>
      <c r="C187" s="3"/>
      <c r="D187" s="3"/>
      <c r="E187" s="3"/>
      <c r="F187" s="3"/>
      <c r="G187" s="2">
        <f>SUM(C187:F187)</f>
        <v>0</v>
      </c>
      <c r="H187" s="2" t="e">
        <f>ROUND(J186*($J$2/$C$3),2)-IF(AND(J186-(G187-ROUND(J186*($J$2/$C$3),2))&lt;0.05,G188=0),J186-(G187-ROUND(J186*($J$2/$C$3),2)),0)</f>
        <v>#DIV/0!</v>
      </c>
      <c r="I187" s="2" t="e">
        <f>G187-H187</f>
        <v>#DIV/0!</v>
      </c>
      <c r="J187" s="2" t="e">
        <f>J186-I187</f>
        <v>#DIV/0!</v>
      </c>
    </row>
    <row r="188" spans="1:10" x14ac:dyDescent="0.25">
      <c r="A188" s="5"/>
      <c r="B188" s="4">
        <v>180</v>
      </c>
      <c r="C188" s="3"/>
      <c r="D188" s="3"/>
      <c r="E188" s="3"/>
      <c r="F188" s="3"/>
      <c r="G188" s="2">
        <f>SUM(C188:F188)</f>
        <v>0</v>
      </c>
      <c r="H188" s="2" t="e">
        <f>ROUND(J187*($J$2/$C$3),2)-IF(AND(J187-(G188-ROUND(J187*($J$2/$C$3),2))&lt;0.05,G189=0),J187-(G188-ROUND(J187*($J$2/$C$3),2)),0)</f>
        <v>#DIV/0!</v>
      </c>
      <c r="I188" s="2" t="e">
        <f>G188-H188</f>
        <v>#DIV/0!</v>
      </c>
      <c r="J188" s="2" t="e">
        <f>J187-I188</f>
        <v>#DIV/0!</v>
      </c>
    </row>
    <row r="189" spans="1:10" x14ac:dyDescent="0.25">
      <c r="A189" s="5"/>
      <c r="B189" s="4">
        <v>181</v>
      </c>
      <c r="C189" s="3"/>
      <c r="D189" s="3"/>
      <c r="E189" s="3"/>
      <c r="F189" s="3"/>
      <c r="G189" s="2">
        <f>SUM(C189:F189)</f>
        <v>0</v>
      </c>
      <c r="H189" s="2" t="e">
        <f>ROUND(J188*($J$2/$C$3),2)-IF(AND(J188-(G189-ROUND(J188*($J$2/$C$3),2))&lt;0.05,G190=0),J188-(G189-ROUND(J188*($J$2/$C$3),2)),0)</f>
        <v>#DIV/0!</v>
      </c>
      <c r="I189" s="2" t="e">
        <f>G189-H189</f>
        <v>#DIV/0!</v>
      </c>
      <c r="J189" s="2" t="e">
        <f>J188-I189</f>
        <v>#DIV/0!</v>
      </c>
    </row>
    <row r="190" spans="1:10" x14ac:dyDescent="0.25">
      <c r="A190" s="5"/>
      <c r="B190" s="4">
        <v>182</v>
      </c>
      <c r="C190" s="3"/>
      <c r="D190" s="3"/>
      <c r="E190" s="3"/>
      <c r="F190" s="3"/>
      <c r="G190" s="2">
        <f>SUM(C190:F190)</f>
        <v>0</v>
      </c>
      <c r="H190" s="2" t="e">
        <f>ROUND(J189*($J$2/$C$3),2)-IF(AND(J189-(G190-ROUND(J189*($J$2/$C$3),2))&lt;0.05,G191=0),J189-(G190-ROUND(J189*($J$2/$C$3),2)),0)</f>
        <v>#DIV/0!</v>
      </c>
      <c r="I190" s="2" t="e">
        <f>G190-H190</f>
        <v>#DIV/0!</v>
      </c>
      <c r="J190" s="2" t="e">
        <f>J189-I190</f>
        <v>#DIV/0!</v>
      </c>
    </row>
    <row r="191" spans="1:10" x14ac:dyDescent="0.25">
      <c r="A191" s="5"/>
      <c r="B191" s="4">
        <v>183</v>
      </c>
      <c r="C191" s="3"/>
      <c r="D191" s="3"/>
      <c r="E191" s="3"/>
      <c r="F191" s="3"/>
      <c r="G191" s="2">
        <f>SUM(C191:F191)</f>
        <v>0</v>
      </c>
      <c r="H191" s="2" t="e">
        <f>ROUND(J190*($J$2/$C$3),2)-IF(AND(J190-(G191-ROUND(J190*($J$2/$C$3),2))&lt;0.05,G192=0),J190-(G191-ROUND(J190*($J$2/$C$3),2)),0)</f>
        <v>#DIV/0!</v>
      </c>
      <c r="I191" s="2" t="e">
        <f>G191-H191</f>
        <v>#DIV/0!</v>
      </c>
      <c r="J191" s="2" t="e">
        <f>J190-I191</f>
        <v>#DIV/0!</v>
      </c>
    </row>
    <row r="192" spans="1:10" x14ac:dyDescent="0.25">
      <c r="A192" s="5"/>
      <c r="B192" s="4">
        <v>184</v>
      </c>
      <c r="C192" s="3"/>
      <c r="D192" s="3"/>
      <c r="E192" s="3"/>
      <c r="F192" s="3"/>
      <c r="G192" s="2">
        <f>SUM(C192:F192)</f>
        <v>0</v>
      </c>
      <c r="H192" s="2" t="e">
        <f>ROUND(J191*($J$2/$C$3),2)-IF(AND(J191-(G192-ROUND(J191*($J$2/$C$3),2))&lt;0.05,G193=0),J191-(G192-ROUND(J191*($J$2/$C$3),2)),0)</f>
        <v>#DIV/0!</v>
      </c>
      <c r="I192" s="2" t="e">
        <f>G192-H192</f>
        <v>#DIV/0!</v>
      </c>
      <c r="J192" s="2" t="e">
        <f>J191-I192</f>
        <v>#DIV/0!</v>
      </c>
    </row>
    <row r="193" spans="1:10" x14ac:dyDescent="0.25">
      <c r="A193" s="5"/>
      <c r="B193" s="4">
        <v>185</v>
      </c>
      <c r="C193" s="3"/>
      <c r="D193" s="3"/>
      <c r="E193" s="3"/>
      <c r="F193" s="3"/>
      <c r="G193" s="2">
        <f>SUM(C193:F193)</f>
        <v>0</v>
      </c>
      <c r="H193" s="2" t="e">
        <f>ROUND(J192*($J$2/$C$3),2)-IF(AND(J192-(G193-ROUND(J192*($J$2/$C$3),2))&lt;0.05,G194=0),J192-(G193-ROUND(J192*($J$2/$C$3),2)),0)</f>
        <v>#DIV/0!</v>
      </c>
      <c r="I193" s="2" t="e">
        <f>G193-H193</f>
        <v>#DIV/0!</v>
      </c>
      <c r="J193" s="2" t="e">
        <f>J192-I193</f>
        <v>#DIV/0!</v>
      </c>
    </row>
    <row r="194" spans="1:10" x14ac:dyDescent="0.25">
      <c r="A194" s="5"/>
      <c r="B194" s="4">
        <v>186</v>
      </c>
      <c r="C194" s="3"/>
      <c r="D194" s="3"/>
      <c r="E194" s="3"/>
      <c r="F194" s="3"/>
      <c r="G194" s="2">
        <f>SUM(C194:F194)</f>
        <v>0</v>
      </c>
      <c r="H194" s="2" t="e">
        <f>ROUND(J193*($J$2/$C$3),2)-IF(AND(J193-(G194-ROUND(J193*($J$2/$C$3),2))&lt;0.05,G195=0),J193-(G194-ROUND(J193*($J$2/$C$3),2)),0)</f>
        <v>#DIV/0!</v>
      </c>
      <c r="I194" s="2" t="e">
        <f>G194-H194</f>
        <v>#DIV/0!</v>
      </c>
      <c r="J194" s="2" t="e">
        <f>J193-I194</f>
        <v>#DIV/0!</v>
      </c>
    </row>
    <row r="195" spans="1:10" x14ac:dyDescent="0.25">
      <c r="A195" s="5"/>
      <c r="B195" s="4">
        <v>187</v>
      </c>
      <c r="C195" s="3"/>
      <c r="D195" s="3"/>
      <c r="E195" s="3"/>
      <c r="F195" s="3"/>
      <c r="G195" s="2">
        <f>SUM(C195:F195)</f>
        <v>0</v>
      </c>
      <c r="H195" s="2" t="e">
        <f>ROUND(J194*($J$2/$C$3),2)-IF(AND(J194-(G195-ROUND(J194*($J$2/$C$3),2))&lt;0.05,G196=0),J194-(G195-ROUND(J194*($J$2/$C$3),2)),0)</f>
        <v>#DIV/0!</v>
      </c>
      <c r="I195" s="2" t="e">
        <f>G195-H195</f>
        <v>#DIV/0!</v>
      </c>
      <c r="J195" s="2" t="e">
        <f>J194-I195</f>
        <v>#DIV/0!</v>
      </c>
    </row>
    <row r="196" spans="1:10" x14ac:dyDescent="0.25">
      <c r="A196" s="5"/>
      <c r="B196" s="4">
        <v>188</v>
      </c>
      <c r="C196" s="3"/>
      <c r="D196" s="3"/>
      <c r="E196" s="3"/>
      <c r="F196" s="3"/>
      <c r="G196" s="2">
        <f>SUM(C196:F196)</f>
        <v>0</v>
      </c>
      <c r="H196" s="2" t="e">
        <f>ROUND(J195*($J$2/$C$3),2)-IF(AND(J195-(G196-ROUND(J195*($J$2/$C$3),2))&lt;0.05,G197=0),J195-(G196-ROUND(J195*($J$2/$C$3),2)),0)</f>
        <v>#DIV/0!</v>
      </c>
      <c r="I196" s="2" t="e">
        <f>G196-H196</f>
        <v>#DIV/0!</v>
      </c>
      <c r="J196" s="2" t="e">
        <f>J195-I196</f>
        <v>#DIV/0!</v>
      </c>
    </row>
    <row r="197" spans="1:10" x14ac:dyDescent="0.25">
      <c r="A197" s="5"/>
      <c r="B197" s="4">
        <v>189</v>
      </c>
      <c r="C197" s="3"/>
      <c r="D197" s="3"/>
      <c r="E197" s="3"/>
      <c r="F197" s="3"/>
      <c r="G197" s="2">
        <f>SUM(C197:F197)</f>
        <v>0</v>
      </c>
      <c r="H197" s="2" t="e">
        <f>ROUND(J196*($J$2/$C$3),2)-IF(AND(J196-(G197-ROUND(J196*($J$2/$C$3),2))&lt;0.05,G198=0),J196-(G197-ROUND(J196*($J$2/$C$3),2)),0)</f>
        <v>#DIV/0!</v>
      </c>
      <c r="I197" s="2" t="e">
        <f>G197-H197</f>
        <v>#DIV/0!</v>
      </c>
      <c r="J197" s="2" t="e">
        <f>J196-I197</f>
        <v>#DIV/0!</v>
      </c>
    </row>
    <row r="198" spans="1:10" x14ac:dyDescent="0.25">
      <c r="A198" s="5"/>
      <c r="B198" s="4">
        <v>190</v>
      </c>
      <c r="C198" s="3"/>
      <c r="D198" s="3"/>
      <c r="E198" s="3"/>
      <c r="F198" s="3"/>
      <c r="G198" s="2">
        <f>SUM(C198:F198)</f>
        <v>0</v>
      </c>
      <c r="H198" s="2" t="e">
        <f>ROUND(J197*($J$2/$C$3),2)-IF(AND(J197-(G198-ROUND(J197*($J$2/$C$3),2))&lt;0.05,G199=0),J197-(G198-ROUND(J197*($J$2/$C$3),2)),0)</f>
        <v>#DIV/0!</v>
      </c>
      <c r="I198" s="2" t="e">
        <f>G198-H198</f>
        <v>#DIV/0!</v>
      </c>
      <c r="J198" s="2" t="e">
        <f>J197-I198</f>
        <v>#DIV/0!</v>
      </c>
    </row>
    <row r="199" spans="1:10" x14ac:dyDescent="0.25">
      <c r="A199" s="5"/>
      <c r="B199" s="4">
        <v>191</v>
      </c>
      <c r="C199" s="3"/>
      <c r="D199" s="3"/>
      <c r="E199" s="3"/>
      <c r="F199" s="3"/>
      <c r="G199" s="2">
        <f>SUM(C199:F199)</f>
        <v>0</v>
      </c>
      <c r="H199" s="2" t="e">
        <f>ROUND(J198*($J$2/$C$3),2)-IF(AND(J198-(G199-ROUND(J198*($J$2/$C$3),2))&lt;0.05,G200=0),J198-(G199-ROUND(J198*($J$2/$C$3),2)),0)</f>
        <v>#DIV/0!</v>
      </c>
      <c r="I199" s="2" t="e">
        <f>G199-H199</f>
        <v>#DIV/0!</v>
      </c>
      <c r="J199" s="2" t="e">
        <f>J198-I199</f>
        <v>#DIV/0!</v>
      </c>
    </row>
    <row r="200" spans="1:10" x14ac:dyDescent="0.25">
      <c r="A200" s="5"/>
      <c r="B200" s="4">
        <v>192</v>
      </c>
      <c r="C200" s="3"/>
      <c r="D200" s="3"/>
      <c r="E200" s="3"/>
      <c r="F200" s="3"/>
      <c r="G200" s="2">
        <f>SUM(C200:F200)</f>
        <v>0</v>
      </c>
      <c r="H200" s="2" t="e">
        <f>ROUND(J199*($J$2/$C$3),2)-IF(AND(J199-(G200-ROUND(J199*($J$2/$C$3),2))&lt;0.05,G201=0),J199-(G200-ROUND(J199*($J$2/$C$3),2)),0)</f>
        <v>#DIV/0!</v>
      </c>
      <c r="I200" s="2" t="e">
        <f>G200-H200</f>
        <v>#DIV/0!</v>
      </c>
      <c r="J200" s="2" t="e">
        <f>J199-I200</f>
        <v>#DIV/0!</v>
      </c>
    </row>
    <row r="201" spans="1:10" x14ac:dyDescent="0.25">
      <c r="A201" s="5"/>
      <c r="B201" s="4">
        <v>193</v>
      </c>
      <c r="C201" s="3"/>
      <c r="D201" s="3"/>
      <c r="E201" s="3"/>
      <c r="F201" s="3"/>
      <c r="G201" s="2">
        <f>SUM(C201:F201)</f>
        <v>0</v>
      </c>
      <c r="H201" s="2" t="e">
        <f>ROUND(J200*($J$2/$C$3),2)-IF(AND(J200-(G201-ROUND(J200*($J$2/$C$3),2))&lt;0.05,G202=0),J200-(G201-ROUND(J200*($J$2/$C$3),2)),0)</f>
        <v>#DIV/0!</v>
      </c>
      <c r="I201" s="2" t="e">
        <f>G201-H201</f>
        <v>#DIV/0!</v>
      </c>
      <c r="J201" s="2" t="e">
        <f>J200-I201</f>
        <v>#DIV/0!</v>
      </c>
    </row>
    <row r="202" spans="1:10" x14ac:dyDescent="0.25">
      <c r="A202" s="5"/>
      <c r="B202" s="4">
        <v>194</v>
      </c>
      <c r="C202" s="3"/>
      <c r="D202" s="3"/>
      <c r="E202" s="3"/>
      <c r="F202" s="3"/>
      <c r="G202" s="2">
        <f>SUM(C202:F202)</f>
        <v>0</v>
      </c>
      <c r="H202" s="2" t="e">
        <f>ROUND(J201*($J$2/$C$3),2)-IF(AND(J201-(G202-ROUND(J201*($J$2/$C$3),2))&lt;0.05,G203=0),J201-(G202-ROUND(J201*($J$2/$C$3),2)),0)</f>
        <v>#DIV/0!</v>
      </c>
      <c r="I202" s="2" t="e">
        <f>G202-H202</f>
        <v>#DIV/0!</v>
      </c>
      <c r="J202" s="2" t="e">
        <f>J201-I202</f>
        <v>#DIV/0!</v>
      </c>
    </row>
    <row r="203" spans="1:10" x14ac:dyDescent="0.25">
      <c r="A203" s="5"/>
      <c r="B203" s="4">
        <v>195</v>
      </c>
      <c r="C203" s="3"/>
      <c r="D203" s="3"/>
      <c r="E203" s="3"/>
      <c r="F203" s="3"/>
      <c r="G203" s="2">
        <f>SUM(C203:F203)</f>
        <v>0</v>
      </c>
      <c r="H203" s="2" t="e">
        <f>ROUND(J202*($J$2/$C$3),2)-IF(AND(J202-(G203-ROUND(J202*($J$2/$C$3),2))&lt;0.05,G204=0),J202-(G203-ROUND(J202*($J$2/$C$3),2)),0)</f>
        <v>#DIV/0!</v>
      </c>
      <c r="I203" s="2" t="e">
        <f>G203-H203</f>
        <v>#DIV/0!</v>
      </c>
      <c r="J203" s="2" t="e">
        <f>J202-I203</f>
        <v>#DIV/0!</v>
      </c>
    </row>
    <row r="204" spans="1:10" x14ac:dyDescent="0.25">
      <c r="A204" s="5"/>
      <c r="B204" s="4">
        <v>196</v>
      </c>
      <c r="C204" s="3"/>
      <c r="D204" s="3"/>
      <c r="E204" s="3"/>
      <c r="F204" s="3"/>
      <c r="G204" s="2">
        <f>SUM(C204:F204)</f>
        <v>0</v>
      </c>
      <c r="H204" s="2" t="e">
        <f>ROUND(J203*($J$2/$C$3),2)-IF(AND(J203-(G204-ROUND(J203*($J$2/$C$3),2))&lt;0.05,G205=0),J203-(G204-ROUND(J203*($J$2/$C$3),2)),0)</f>
        <v>#DIV/0!</v>
      </c>
      <c r="I204" s="2" t="e">
        <f>G204-H204</f>
        <v>#DIV/0!</v>
      </c>
      <c r="J204" s="2" t="e">
        <f>J203-I204</f>
        <v>#DIV/0!</v>
      </c>
    </row>
    <row r="205" spans="1:10" x14ac:dyDescent="0.25">
      <c r="A205" s="5"/>
      <c r="B205" s="4">
        <v>197</v>
      </c>
      <c r="C205" s="3"/>
      <c r="D205" s="3"/>
      <c r="E205" s="3"/>
      <c r="F205" s="3"/>
      <c r="G205" s="2">
        <f>SUM(C205:F205)</f>
        <v>0</v>
      </c>
      <c r="H205" s="2" t="e">
        <f>ROUND(J204*($J$2/$C$3),2)-IF(AND(J204-(G205-ROUND(J204*($J$2/$C$3),2))&lt;0.05,G206=0),J204-(G205-ROUND(J204*($J$2/$C$3),2)),0)</f>
        <v>#DIV/0!</v>
      </c>
      <c r="I205" s="2" t="e">
        <f>G205-H205</f>
        <v>#DIV/0!</v>
      </c>
      <c r="J205" s="2" t="e">
        <f>J204-I205</f>
        <v>#DIV/0!</v>
      </c>
    </row>
    <row r="206" spans="1:10" x14ac:dyDescent="0.25">
      <c r="A206" s="5"/>
      <c r="B206" s="4">
        <v>198</v>
      </c>
      <c r="C206" s="3"/>
      <c r="D206" s="3"/>
      <c r="E206" s="3"/>
      <c r="F206" s="3"/>
      <c r="G206" s="2">
        <f>SUM(C206:F206)</f>
        <v>0</v>
      </c>
      <c r="H206" s="2" t="e">
        <f>ROUND(J205*($J$2/$C$3),2)-IF(AND(J205-(G206-ROUND(J205*($J$2/$C$3),2))&lt;0.05,G207=0),J205-(G206-ROUND(J205*($J$2/$C$3),2)),0)</f>
        <v>#DIV/0!</v>
      </c>
      <c r="I206" s="2" t="e">
        <f>G206-H206</f>
        <v>#DIV/0!</v>
      </c>
      <c r="J206" s="2" t="e">
        <f>J205-I206</f>
        <v>#DIV/0!</v>
      </c>
    </row>
    <row r="207" spans="1:10" x14ac:dyDescent="0.25">
      <c r="A207" s="5"/>
      <c r="B207" s="4">
        <v>199</v>
      </c>
      <c r="C207" s="3"/>
      <c r="D207" s="3"/>
      <c r="E207" s="3"/>
      <c r="F207" s="3"/>
      <c r="G207" s="2">
        <f>SUM(C207:F207)</f>
        <v>0</v>
      </c>
      <c r="H207" s="2" t="e">
        <f>ROUND(J206*($J$2/$C$3),2)-IF(AND(J206-(G207-ROUND(J206*($J$2/$C$3),2))&lt;0.05,G208=0),J206-(G207-ROUND(J206*($J$2/$C$3),2)),0)</f>
        <v>#DIV/0!</v>
      </c>
      <c r="I207" s="2" t="e">
        <f>G207-H207</f>
        <v>#DIV/0!</v>
      </c>
      <c r="J207" s="2" t="e">
        <f>J206-I207</f>
        <v>#DIV/0!</v>
      </c>
    </row>
    <row r="208" spans="1:10" x14ac:dyDescent="0.25">
      <c r="A208" s="5"/>
      <c r="B208" s="4">
        <v>200</v>
      </c>
      <c r="C208" s="3"/>
      <c r="D208" s="3"/>
      <c r="E208" s="3"/>
      <c r="F208" s="3"/>
      <c r="G208" s="2">
        <f>SUM(C208:F208)</f>
        <v>0</v>
      </c>
      <c r="H208" s="2" t="e">
        <f>ROUND(J207*($J$2/$C$3),2)-IF(AND(J207-(G208-ROUND(J207*($J$2/$C$3),2))&lt;0.05,G209=0),J207-(G208-ROUND(J207*($J$2/$C$3),2)),0)</f>
        <v>#DIV/0!</v>
      </c>
      <c r="I208" s="2" t="e">
        <f>G208-H208</f>
        <v>#DIV/0!</v>
      </c>
      <c r="J208" s="2" t="e">
        <f>J207-I208</f>
        <v>#DIV/0!</v>
      </c>
    </row>
    <row r="209" spans="1:10" x14ac:dyDescent="0.25">
      <c r="A209" s="5"/>
      <c r="B209" s="4">
        <v>201</v>
      </c>
      <c r="C209" s="3"/>
      <c r="D209" s="3"/>
      <c r="E209" s="3"/>
      <c r="F209" s="3"/>
      <c r="G209" s="2">
        <f>SUM(C209:F209)</f>
        <v>0</v>
      </c>
      <c r="H209" s="2" t="e">
        <f>ROUND(J208*($J$2/$C$3),2)-IF(AND(J208-(G209-ROUND(J208*($J$2/$C$3),2))&lt;0.05,G210=0),J208-(G209-ROUND(J208*($J$2/$C$3),2)),0)</f>
        <v>#DIV/0!</v>
      </c>
      <c r="I209" s="2" t="e">
        <f>G209-H209</f>
        <v>#DIV/0!</v>
      </c>
      <c r="J209" s="2" t="e">
        <f>J208-I209</f>
        <v>#DIV/0!</v>
      </c>
    </row>
    <row r="210" spans="1:10" x14ac:dyDescent="0.25">
      <c r="A210" s="5"/>
      <c r="B210" s="4">
        <v>202</v>
      </c>
      <c r="C210" s="3"/>
      <c r="D210" s="3"/>
      <c r="E210" s="3"/>
      <c r="F210" s="3"/>
      <c r="G210" s="2">
        <f>SUM(C210:F210)</f>
        <v>0</v>
      </c>
      <c r="H210" s="2" t="e">
        <f>ROUND(J209*($J$2/$C$3),2)-IF(AND(J209-(G210-ROUND(J209*($J$2/$C$3),2))&lt;0.05,G211=0),J209-(G210-ROUND(J209*($J$2/$C$3),2)),0)</f>
        <v>#DIV/0!</v>
      </c>
      <c r="I210" s="2" t="e">
        <f>G210-H210</f>
        <v>#DIV/0!</v>
      </c>
      <c r="J210" s="2" t="e">
        <f>J209-I210</f>
        <v>#DIV/0!</v>
      </c>
    </row>
    <row r="211" spans="1:10" x14ac:dyDescent="0.25">
      <c r="A211" s="5"/>
      <c r="B211" s="4">
        <v>203</v>
      </c>
      <c r="C211" s="3"/>
      <c r="D211" s="3"/>
      <c r="E211" s="3"/>
      <c r="F211" s="3"/>
      <c r="G211" s="2">
        <f>SUM(C211:F211)</f>
        <v>0</v>
      </c>
      <c r="H211" s="2" t="e">
        <f>ROUND(J210*($J$2/$C$3),2)-IF(AND(J210-(G211-ROUND(J210*($J$2/$C$3),2))&lt;0.05,G212=0),J210-(G211-ROUND(J210*($J$2/$C$3),2)),0)</f>
        <v>#DIV/0!</v>
      </c>
      <c r="I211" s="2" t="e">
        <f>G211-H211</f>
        <v>#DIV/0!</v>
      </c>
      <c r="J211" s="2" t="e">
        <f>J210-I211</f>
        <v>#DIV/0!</v>
      </c>
    </row>
    <row r="212" spans="1:10" x14ac:dyDescent="0.25">
      <c r="A212" s="5"/>
      <c r="B212" s="4">
        <v>204</v>
      </c>
      <c r="C212" s="3"/>
      <c r="D212" s="3"/>
      <c r="E212" s="3"/>
      <c r="F212" s="3"/>
      <c r="G212" s="2">
        <f>SUM(C212:F212)</f>
        <v>0</v>
      </c>
      <c r="H212" s="2" t="e">
        <f>ROUND(J211*($J$2/$C$3),2)-IF(AND(J211-(G212-ROUND(J211*($J$2/$C$3),2))&lt;0.05,G213=0),J211-(G212-ROUND(J211*($J$2/$C$3),2)),0)</f>
        <v>#DIV/0!</v>
      </c>
      <c r="I212" s="2" t="e">
        <f>G212-H212</f>
        <v>#DIV/0!</v>
      </c>
      <c r="J212" s="2" t="e">
        <f>J211-I212</f>
        <v>#DIV/0!</v>
      </c>
    </row>
    <row r="213" spans="1:10" x14ac:dyDescent="0.25">
      <c r="A213" s="5"/>
      <c r="B213" s="4">
        <v>205</v>
      </c>
      <c r="C213" s="3"/>
      <c r="D213" s="3"/>
      <c r="E213" s="3"/>
      <c r="F213" s="3"/>
      <c r="G213" s="2">
        <f>SUM(C213:F213)</f>
        <v>0</v>
      </c>
      <c r="H213" s="2" t="e">
        <f>ROUND(J212*($J$2/$C$3),2)-IF(AND(J212-(G213-ROUND(J212*($J$2/$C$3),2))&lt;0.05,G214=0),J212-(G213-ROUND(J212*($J$2/$C$3),2)),0)</f>
        <v>#DIV/0!</v>
      </c>
      <c r="I213" s="2" t="e">
        <f>G213-H213</f>
        <v>#DIV/0!</v>
      </c>
      <c r="J213" s="2" t="e">
        <f>J212-I213</f>
        <v>#DIV/0!</v>
      </c>
    </row>
    <row r="214" spans="1:10" x14ac:dyDescent="0.25">
      <c r="A214" s="5"/>
      <c r="B214" s="4">
        <v>206</v>
      </c>
      <c r="C214" s="3"/>
      <c r="D214" s="3"/>
      <c r="E214" s="3"/>
      <c r="F214" s="3"/>
      <c r="G214" s="2">
        <f>SUM(C214:F214)</f>
        <v>0</v>
      </c>
      <c r="H214" s="2" t="e">
        <f>ROUND(J213*($J$2/$C$3),2)-IF(AND(J213-(G214-ROUND(J213*($J$2/$C$3),2))&lt;0.05,G215=0),J213-(G214-ROUND(J213*($J$2/$C$3),2)),0)</f>
        <v>#DIV/0!</v>
      </c>
      <c r="I214" s="2" t="e">
        <f>G214-H214</f>
        <v>#DIV/0!</v>
      </c>
      <c r="J214" s="2" t="e">
        <f>J213-I214</f>
        <v>#DIV/0!</v>
      </c>
    </row>
    <row r="215" spans="1:10" x14ac:dyDescent="0.25">
      <c r="A215" s="5"/>
      <c r="B215" s="4">
        <v>207</v>
      </c>
      <c r="C215" s="3"/>
      <c r="D215" s="3"/>
      <c r="E215" s="3"/>
      <c r="F215" s="3"/>
      <c r="G215" s="2">
        <f>SUM(C215:F215)</f>
        <v>0</v>
      </c>
      <c r="H215" s="2" t="e">
        <f>ROUND(J214*($J$2/$C$3),2)-IF(AND(J214-(G215-ROUND(J214*($J$2/$C$3),2))&lt;0.05,G216=0),J214-(G215-ROUND(J214*($J$2/$C$3),2)),0)</f>
        <v>#DIV/0!</v>
      </c>
      <c r="I215" s="2" t="e">
        <f>G215-H215</f>
        <v>#DIV/0!</v>
      </c>
      <c r="J215" s="2" t="e">
        <f>J214-I215</f>
        <v>#DIV/0!</v>
      </c>
    </row>
    <row r="216" spans="1:10" x14ac:dyDescent="0.25">
      <c r="A216" s="5"/>
      <c r="B216" s="4">
        <v>208</v>
      </c>
      <c r="C216" s="3"/>
      <c r="D216" s="3"/>
      <c r="E216" s="3"/>
      <c r="F216" s="3"/>
      <c r="G216" s="2">
        <f>SUM(C216:F216)</f>
        <v>0</v>
      </c>
      <c r="H216" s="2" t="e">
        <f>ROUND(J215*($J$2/$C$3),2)-IF(AND(J215-(G216-ROUND(J215*($J$2/$C$3),2))&lt;0.05,G217=0),J215-(G216-ROUND(J215*($J$2/$C$3),2)),0)</f>
        <v>#DIV/0!</v>
      </c>
      <c r="I216" s="2" t="e">
        <f>G216-H216</f>
        <v>#DIV/0!</v>
      </c>
      <c r="J216" s="2" t="e">
        <f>J215-I216</f>
        <v>#DIV/0!</v>
      </c>
    </row>
    <row r="217" spans="1:10" x14ac:dyDescent="0.25">
      <c r="A217" s="5"/>
      <c r="B217" s="4">
        <v>209</v>
      </c>
      <c r="C217" s="3"/>
      <c r="D217" s="3"/>
      <c r="E217" s="3"/>
      <c r="F217" s="3"/>
      <c r="G217" s="2">
        <f>SUM(C217:F217)</f>
        <v>0</v>
      </c>
      <c r="H217" s="2" t="e">
        <f>ROUND(J216*($J$2/$C$3),2)-IF(AND(J216-(G217-ROUND(J216*($J$2/$C$3),2))&lt;0.05,G218=0),J216-(G217-ROUND(J216*($J$2/$C$3),2)),0)</f>
        <v>#DIV/0!</v>
      </c>
      <c r="I217" s="2" t="e">
        <f>G217-H217</f>
        <v>#DIV/0!</v>
      </c>
      <c r="J217" s="2" t="e">
        <f>J216-I217</f>
        <v>#DIV/0!</v>
      </c>
    </row>
    <row r="218" spans="1:10" x14ac:dyDescent="0.25">
      <c r="A218" s="5"/>
      <c r="B218" s="4">
        <v>210</v>
      </c>
      <c r="C218" s="3"/>
      <c r="D218" s="3"/>
      <c r="E218" s="3"/>
      <c r="F218" s="3"/>
      <c r="G218" s="2">
        <f>SUM(C218:F218)</f>
        <v>0</v>
      </c>
      <c r="H218" s="2" t="e">
        <f>ROUND(J217*($J$2/$C$3),2)-IF(AND(J217-(G218-ROUND(J217*($J$2/$C$3),2))&lt;0.05,G219=0),J217-(G218-ROUND(J217*($J$2/$C$3),2)),0)</f>
        <v>#DIV/0!</v>
      </c>
      <c r="I218" s="2" t="e">
        <f>G218-H218</f>
        <v>#DIV/0!</v>
      </c>
      <c r="J218" s="2" t="e">
        <f>J217-I218</f>
        <v>#DIV/0!</v>
      </c>
    </row>
    <row r="219" spans="1:10" x14ac:dyDescent="0.25">
      <c r="A219" s="5"/>
      <c r="B219" s="4">
        <v>211</v>
      </c>
      <c r="C219" s="3"/>
      <c r="D219" s="3"/>
      <c r="E219" s="3"/>
      <c r="F219" s="3"/>
      <c r="G219" s="2">
        <f>SUM(C219:F219)</f>
        <v>0</v>
      </c>
      <c r="H219" s="2" t="e">
        <f>ROUND(J218*($J$2/$C$3),2)-IF(AND(J218-(G219-ROUND(J218*($J$2/$C$3),2))&lt;0.05,G220=0),J218-(G219-ROUND(J218*($J$2/$C$3),2)),0)</f>
        <v>#DIV/0!</v>
      </c>
      <c r="I219" s="2" t="e">
        <f>G219-H219</f>
        <v>#DIV/0!</v>
      </c>
      <c r="J219" s="2" t="e">
        <f>J218-I219</f>
        <v>#DIV/0!</v>
      </c>
    </row>
    <row r="220" spans="1:10" x14ac:dyDescent="0.25">
      <c r="A220" s="5"/>
      <c r="B220" s="4">
        <v>212</v>
      </c>
      <c r="C220" s="3"/>
      <c r="D220" s="3"/>
      <c r="E220" s="3"/>
      <c r="F220" s="3"/>
      <c r="G220" s="2">
        <f>SUM(C220:F220)</f>
        <v>0</v>
      </c>
      <c r="H220" s="2" t="e">
        <f>ROUND(J219*($J$2/$C$3),2)-IF(AND(J219-(G220-ROUND(J219*($J$2/$C$3),2))&lt;0.05,G221=0),J219-(G220-ROUND(J219*($J$2/$C$3),2)),0)</f>
        <v>#DIV/0!</v>
      </c>
      <c r="I220" s="2" t="e">
        <f>G220-H220</f>
        <v>#DIV/0!</v>
      </c>
      <c r="J220" s="2" t="e">
        <f>J219-I220</f>
        <v>#DIV/0!</v>
      </c>
    </row>
    <row r="221" spans="1:10" x14ac:dyDescent="0.25">
      <c r="A221" s="5"/>
      <c r="B221" s="4">
        <v>213</v>
      </c>
      <c r="C221" s="3"/>
      <c r="D221" s="3"/>
      <c r="E221" s="3"/>
      <c r="F221" s="3"/>
      <c r="G221" s="2">
        <f>SUM(C221:F221)</f>
        <v>0</v>
      </c>
      <c r="H221" s="2" t="e">
        <f>ROUND(J220*($J$2/$C$3),2)-IF(AND(J220-(G221-ROUND(J220*($J$2/$C$3),2))&lt;0.05,G222=0),J220-(G221-ROUND(J220*($J$2/$C$3),2)),0)</f>
        <v>#DIV/0!</v>
      </c>
      <c r="I221" s="2" t="e">
        <f>G221-H221</f>
        <v>#DIV/0!</v>
      </c>
      <c r="J221" s="2" t="e">
        <f>J220-I221</f>
        <v>#DIV/0!</v>
      </c>
    </row>
    <row r="222" spans="1:10" x14ac:dyDescent="0.25">
      <c r="A222" s="5"/>
      <c r="B222" s="4">
        <v>214</v>
      </c>
      <c r="C222" s="3"/>
      <c r="D222" s="3"/>
      <c r="E222" s="3"/>
      <c r="F222" s="3"/>
      <c r="G222" s="2">
        <f>SUM(C222:F222)</f>
        <v>0</v>
      </c>
      <c r="H222" s="2" t="e">
        <f>ROUND(J221*($J$2/$C$3),2)-IF(AND(J221-(G222-ROUND(J221*($J$2/$C$3),2))&lt;0.05,G223=0),J221-(G222-ROUND(J221*($J$2/$C$3),2)),0)</f>
        <v>#DIV/0!</v>
      </c>
      <c r="I222" s="2" t="e">
        <f>G222-H222</f>
        <v>#DIV/0!</v>
      </c>
      <c r="J222" s="2" t="e">
        <f>J221-I222</f>
        <v>#DIV/0!</v>
      </c>
    </row>
    <row r="223" spans="1:10" x14ac:dyDescent="0.25">
      <c r="A223" s="5"/>
      <c r="B223" s="4">
        <v>215</v>
      </c>
      <c r="C223" s="3"/>
      <c r="D223" s="3"/>
      <c r="E223" s="3"/>
      <c r="F223" s="3"/>
      <c r="G223" s="2">
        <f>SUM(C223:F223)</f>
        <v>0</v>
      </c>
      <c r="H223" s="2" t="e">
        <f>ROUND(J222*($J$2/$C$3),2)-IF(AND(J222-(G223-ROUND(J222*($J$2/$C$3),2))&lt;0.05,G224=0),J222-(G223-ROUND(J222*($J$2/$C$3),2)),0)</f>
        <v>#DIV/0!</v>
      </c>
      <c r="I223" s="2" t="e">
        <f>G223-H223</f>
        <v>#DIV/0!</v>
      </c>
      <c r="J223" s="2" t="e">
        <f>J222-I223</f>
        <v>#DIV/0!</v>
      </c>
    </row>
    <row r="224" spans="1:10" x14ac:dyDescent="0.25">
      <c r="A224" s="5"/>
      <c r="B224" s="4">
        <v>216</v>
      </c>
      <c r="C224" s="3"/>
      <c r="D224" s="3"/>
      <c r="E224" s="3"/>
      <c r="F224" s="3"/>
      <c r="G224" s="2">
        <f>SUM(C224:F224)</f>
        <v>0</v>
      </c>
      <c r="H224" s="2" t="e">
        <f>ROUND(J223*($J$2/$C$3),2)-IF(AND(J223-(G224-ROUND(J223*($J$2/$C$3),2))&lt;0.05,G225=0),J223-(G224-ROUND(J223*($J$2/$C$3),2)),0)</f>
        <v>#DIV/0!</v>
      </c>
      <c r="I224" s="2" t="e">
        <f>G224-H224</f>
        <v>#DIV/0!</v>
      </c>
      <c r="J224" s="2" t="e">
        <f>J223-I224</f>
        <v>#DIV/0!</v>
      </c>
    </row>
    <row r="225" spans="1:10" x14ac:dyDescent="0.25">
      <c r="A225" s="5"/>
      <c r="B225" s="4">
        <v>217</v>
      </c>
      <c r="C225" s="3"/>
      <c r="D225" s="3"/>
      <c r="E225" s="3"/>
      <c r="F225" s="3"/>
      <c r="G225" s="2">
        <f>SUM(C225:F225)</f>
        <v>0</v>
      </c>
      <c r="H225" s="2" t="e">
        <f>ROUND(J224*($J$2/$C$3),2)-IF(AND(J224-(G225-ROUND(J224*($J$2/$C$3),2))&lt;0.05,G226=0),J224-(G225-ROUND(J224*($J$2/$C$3),2)),0)</f>
        <v>#DIV/0!</v>
      </c>
      <c r="I225" s="2" t="e">
        <f>G225-H225</f>
        <v>#DIV/0!</v>
      </c>
      <c r="J225" s="2" t="e">
        <f>J224-I225</f>
        <v>#DIV/0!</v>
      </c>
    </row>
    <row r="226" spans="1:10" x14ac:dyDescent="0.25">
      <c r="A226" s="5"/>
      <c r="B226" s="4">
        <v>218</v>
      </c>
      <c r="C226" s="3"/>
      <c r="D226" s="3"/>
      <c r="E226" s="3"/>
      <c r="F226" s="3"/>
      <c r="G226" s="2">
        <f>SUM(C226:F226)</f>
        <v>0</v>
      </c>
      <c r="H226" s="2" t="e">
        <f>ROUND(J225*($J$2/$C$3),2)-IF(AND(J225-(G226-ROUND(J225*($J$2/$C$3),2))&lt;0.05,G227=0),J225-(G226-ROUND(J225*($J$2/$C$3),2)),0)</f>
        <v>#DIV/0!</v>
      </c>
      <c r="I226" s="2" t="e">
        <f>G226-H226</f>
        <v>#DIV/0!</v>
      </c>
      <c r="J226" s="2" t="e">
        <f>J225-I226</f>
        <v>#DIV/0!</v>
      </c>
    </row>
    <row r="227" spans="1:10" x14ac:dyDescent="0.25">
      <c r="A227" s="5"/>
      <c r="B227" s="4">
        <v>219</v>
      </c>
      <c r="C227" s="3"/>
      <c r="D227" s="3"/>
      <c r="E227" s="3"/>
      <c r="F227" s="3"/>
      <c r="G227" s="2">
        <f>SUM(C227:F227)</f>
        <v>0</v>
      </c>
      <c r="H227" s="2" t="e">
        <f>ROUND(J226*($J$2/$C$3),2)-IF(AND(J226-(G227-ROUND(J226*($J$2/$C$3),2))&lt;0.05,G228=0),J226-(G227-ROUND(J226*($J$2/$C$3),2)),0)</f>
        <v>#DIV/0!</v>
      </c>
      <c r="I227" s="2" t="e">
        <f>G227-H227</f>
        <v>#DIV/0!</v>
      </c>
      <c r="J227" s="2" t="e">
        <f>J226-I227</f>
        <v>#DIV/0!</v>
      </c>
    </row>
    <row r="228" spans="1:10" x14ac:dyDescent="0.25">
      <c r="A228" s="5"/>
      <c r="B228" s="4">
        <v>220</v>
      </c>
      <c r="C228" s="3"/>
      <c r="D228" s="3"/>
      <c r="E228" s="3"/>
      <c r="F228" s="3"/>
      <c r="G228" s="2">
        <f>SUM(C228:F228)</f>
        <v>0</v>
      </c>
      <c r="H228" s="2" t="e">
        <f>ROUND(J227*($J$2/$C$3),2)-IF(AND(J227-(G228-ROUND(J227*($J$2/$C$3),2))&lt;0.05,G229=0),J227-(G228-ROUND(J227*($J$2/$C$3),2)),0)</f>
        <v>#DIV/0!</v>
      </c>
      <c r="I228" s="2" t="e">
        <f>G228-H228</f>
        <v>#DIV/0!</v>
      </c>
      <c r="J228" s="2" t="e">
        <f>J227-I228</f>
        <v>#DIV/0!</v>
      </c>
    </row>
    <row r="229" spans="1:10" x14ac:dyDescent="0.25">
      <c r="A229" s="5"/>
      <c r="B229" s="4">
        <v>221</v>
      </c>
      <c r="C229" s="3"/>
      <c r="D229" s="3"/>
      <c r="E229" s="3"/>
      <c r="F229" s="3"/>
      <c r="G229" s="2">
        <f>SUM(C229:F229)</f>
        <v>0</v>
      </c>
      <c r="H229" s="2" t="e">
        <f>ROUND(J228*($J$2/$C$3),2)-IF(AND(J228-(G229-ROUND(J228*($J$2/$C$3),2))&lt;0.05,G230=0),J228-(G229-ROUND(J228*($J$2/$C$3),2)),0)</f>
        <v>#DIV/0!</v>
      </c>
      <c r="I229" s="2" t="e">
        <f>G229-H229</f>
        <v>#DIV/0!</v>
      </c>
      <c r="J229" s="2" t="e">
        <f>J228-I229</f>
        <v>#DIV/0!</v>
      </c>
    </row>
    <row r="230" spans="1:10" x14ac:dyDescent="0.25">
      <c r="A230" s="5"/>
      <c r="B230" s="4">
        <v>222</v>
      </c>
      <c r="C230" s="3"/>
      <c r="D230" s="3"/>
      <c r="E230" s="3"/>
      <c r="F230" s="3"/>
      <c r="G230" s="2">
        <f>SUM(C230:F230)</f>
        <v>0</v>
      </c>
      <c r="H230" s="2" t="e">
        <f>ROUND(J229*($J$2/$C$3),2)-IF(AND(J229-(G230-ROUND(J229*($J$2/$C$3),2))&lt;0.05,G231=0),J229-(G230-ROUND(J229*($J$2/$C$3),2)),0)</f>
        <v>#DIV/0!</v>
      </c>
      <c r="I230" s="2" t="e">
        <f>G230-H230</f>
        <v>#DIV/0!</v>
      </c>
      <c r="J230" s="2" t="e">
        <f>J229-I230</f>
        <v>#DIV/0!</v>
      </c>
    </row>
    <row r="231" spans="1:10" x14ac:dyDescent="0.25">
      <c r="A231" s="5"/>
      <c r="B231" s="4">
        <v>223</v>
      </c>
      <c r="C231" s="3"/>
      <c r="D231" s="3"/>
      <c r="E231" s="3"/>
      <c r="F231" s="3"/>
      <c r="G231" s="2">
        <f>SUM(C231:F231)</f>
        <v>0</v>
      </c>
      <c r="H231" s="2" t="e">
        <f>ROUND(J230*($J$2/$C$3),2)-IF(AND(J230-(G231-ROUND(J230*($J$2/$C$3),2))&lt;0.05,G232=0),J230-(G231-ROUND(J230*($J$2/$C$3),2)),0)</f>
        <v>#DIV/0!</v>
      </c>
      <c r="I231" s="2" t="e">
        <f>G231-H231</f>
        <v>#DIV/0!</v>
      </c>
      <c r="J231" s="2" t="e">
        <f>J230-I231</f>
        <v>#DIV/0!</v>
      </c>
    </row>
    <row r="232" spans="1:10" x14ac:dyDescent="0.25">
      <c r="A232" s="5"/>
      <c r="B232" s="4">
        <v>224</v>
      </c>
      <c r="C232" s="3"/>
      <c r="D232" s="3"/>
      <c r="E232" s="3"/>
      <c r="F232" s="3"/>
      <c r="G232" s="2">
        <f>SUM(C232:F232)</f>
        <v>0</v>
      </c>
      <c r="H232" s="2" t="e">
        <f>ROUND(J231*($J$2/$C$3),2)-IF(AND(J231-(G232-ROUND(J231*($J$2/$C$3),2))&lt;0.05,G233=0),J231-(G232-ROUND(J231*($J$2/$C$3),2)),0)</f>
        <v>#DIV/0!</v>
      </c>
      <c r="I232" s="2" t="e">
        <f>G232-H232</f>
        <v>#DIV/0!</v>
      </c>
      <c r="J232" s="2" t="e">
        <f>J231-I232</f>
        <v>#DIV/0!</v>
      </c>
    </row>
    <row r="233" spans="1:10" x14ac:dyDescent="0.25">
      <c r="A233" s="5"/>
      <c r="B233" s="4">
        <v>225</v>
      </c>
      <c r="C233" s="3"/>
      <c r="D233" s="3"/>
      <c r="E233" s="3"/>
      <c r="F233" s="3"/>
      <c r="G233" s="2">
        <f>SUM(C233:F233)</f>
        <v>0</v>
      </c>
      <c r="H233" s="2" t="e">
        <f>ROUND(J232*($J$2/$C$3),2)-IF(AND(J232-(G233-ROUND(J232*($J$2/$C$3),2))&lt;0.05,G234=0),J232-(G233-ROUND(J232*($J$2/$C$3),2)),0)</f>
        <v>#DIV/0!</v>
      </c>
      <c r="I233" s="2" t="e">
        <f>G233-H233</f>
        <v>#DIV/0!</v>
      </c>
      <c r="J233" s="2" t="e">
        <f>J232-I233</f>
        <v>#DIV/0!</v>
      </c>
    </row>
    <row r="234" spans="1:10" x14ac:dyDescent="0.25">
      <c r="A234" s="5"/>
      <c r="B234" s="4">
        <v>226</v>
      </c>
      <c r="C234" s="3"/>
      <c r="D234" s="3"/>
      <c r="E234" s="3"/>
      <c r="F234" s="3"/>
      <c r="G234" s="2">
        <f>SUM(C234:F234)</f>
        <v>0</v>
      </c>
      <c r="H234" s="2" t="e">
        <f>ROUND(J233*($J$2/$C$3),2)-IF(AND(J233-(G234-ROUND(J233*($J$2/$C$3),2))&lt;0.05,G235=0),J233-(G234-ROUND(J233*($J$2/$C$3),2)),0)</f>
        <v>#DIV/0!</v>
      </c>
      <c r="I234" s="2" t="e">
        <f>G234-H234</f>
        <v>#DIV/0!</v>
      </c>
      <c r="J234" s="2" t="e">
        <f>J233-I234</f>
        <v>#DIV/0!</v>
      </c>
    </row>
    <row r="235" spans="1:10" x14ac:dyDescent="0.25">
      <c r="A235" s="5"/>
      <c r="B235" s="4">
        <v>227</v>
      </c>
      <c r="C235" s="3"/>
      <c r="D235" s="3"/>
      <c r="E235" s="3"/>
      <c r="F235" s="3"/>
      <c r="G235" s="2">
        <f>SUM(C235:F235)</f>
        <v>0</v>
      </c>
      <c r="H235" s="2" t="e">
        <f>ROUND(J234*($J$2/$C$3),2)-IF(AND(J234-(G235-ROUND(J234*($J$2/$C$3),2))&lt;0.05,G236=0),J234-(G235-ROUND(J234*($J$2/$C$3),2)),0)</f>
        <v>#DIV/0!</v>
      </c>
      <c r="I235" s="2" t="e">
        <f>G235-H235</f>
        <v>#DIV/0!</v>
      </c>
      <c r="J235" s="2" t="e">
        <f>J234-I235</f>
        <v>#DIV/0!</v>
      </c>
    </row>
    <row r="236" spans="1:10" x14ac:dyDescent="0.25">
      <c r="A236" s="5"/>
      <c r="B236" s="4">
        <v>228</v>
      </c>
      <c r="C236" s="3"/>
      <c r="D236" s="3"/>
      <c r="E236" s="3"/>
      <c r="F236" s="3"/>
      <c r="G236" s="2">
        <f>SUM(C236:F236)</f>
        <v>0</v>
      </c>
      <c r="H236" s="2" t="e">
        <f>ROUND(J235*($J$2/$C$3),2)-IF(AND(J235-(G236-ROUND(J235*($J$2/$C$3),2))&lt;0.05,G237=0),J235-(G236-ROUND(J235*($J$2/$C$3),2)),0)</f>
        <v>#DIV/0!</v>
      </c>
      <c r="I236" s="2" t="e">
        <f>G236-H236</f>
        <v>#DIV/0!</v>
      </c>
      <c r="J236" s="2" t="e">
        <f>J235-I236</f>
        <v>#DIV/0!</v>
      </c>
    </row>
    <row r="237" spans="1:10" x14ac:dyDescent="0.25">
      <c r="A237" s="5"/>
      <c r="B237" s="4">
        <v>229</v>
      </c>
      <c r="C237" s="3"/>
      <c r="D237" s="3"/>
      <c r="E237" s="3"/>
      <c r="F237" s="3"/>
      <c r="G237" s="2">
        <f>SUM(C237:F237)</f>
        <v>0</v>
      </c>
      <c r="H237" s="2" t="e">
        <f>ROUND(J236*($J$2/$C$3),2)-IF(AND(J236-(G237-ROUND(J236*($J$2/$C$3),2))&lt;0.05,G238=0),J236-(G237-ROUND(J236*($J$2/$C$3),2)),0)</f>
        <v>#DIV/0!</v>
      </c>
      <c r="I237" s="2" t="e">
        <f>G237-H237</f>
        <v>#DIV/0!</v>
      </c>
      <c r="J237" s="2" t="e">
        <f>J236-I237</f>
        <v>#DIV/0!</v>
      </c>
    </row>
    <row r="238" spans="1:10" x14ac:dyDescent="0.25">
      <c r="A238" s="5"/>
      <c r="B238" s="4">
        <v>230</v>
      </c>
      <c r="C238" s="3"/>
      <c r="D238" s="3"/>
      <c r="E238" s="3"/>
      <c r="F238" s="3"/>
      <c r="G238" s="2">
        <f>SUM(C238:F238)</f>
        <v>0</v>
      </c>
      <c r="H238" s="2" t="e">
        <f>ROUND(J237*($J$2/$C$3),2)-IF(AND(J237-(G238-ROUND(J237*($J$2/$C$3),2))&lt;0.05,G239=0),J237-(G238-ROUND(J237*($J$2/$C$3),2)),0)</f>
        <v>#DIV/0!</v>
      </c>
      <c r="I238" s="2" t="e">
        <f>G238-H238</f>
        <v>#DIV/0!</v>
      </c>
      <c r="J238" s="2" t="e">
        <f>J237-I238</f>
        <v>#DIV/0!</v>
      </c>
    </row>
    <row r="239" spans="1:10" x14ac:dyDescent="0.25">
      <c r="A239" s="5"/>
      <c r="B239" s="4">
        <v>231</v>
      </c>
      <c r="C239" s="3"/>
      <c r="D239" s="3"/>
      <c r="E239" s="3"/>
      <c r="F239" s="3"/>
      <c r="G239" s="2">
        <f>SUM(C239:F239)</f>
        <v>0</v>
      </c>
      <c r="H239" s="2" t="e">
        <f>ROUND(J238*($J$2/$C$3),2)-IF(AND(J238-(G239-ROUND(J238*($J$2/$C$3),2))&lt;0.05,G240=0),J238-(G239-ROUND(J238*($J$2/$C$3),2)),0)</f>
        <v>#DIV/0!</v>
      </c>
      <c r="I239" s="2" t="e">
        <f>G239-H239</f>
        <v>#DIV/0!</v>
      </c>
      <c r="J239" s="2" t="e">
        <f>J238-I239</f>
        <v>#DIV/0!</v>
      </c>
    </row>
    <row r="240" spans="1:10" x14ac:dyDescent="0.25">
      <c r="A240" s="5"/>
      <c r="B240" s="4">
        <v>232</v>
      </c>
      <c r="C240" s="3"/>
      <c r="D240" s="3"/>
      <c r="E240" s="3"/>
      <c r="F240" s="3"/>
      <c r="G240" s="2">
        <f>SUM(C240:F240)</f>
        <v>0</v>
      </c>
      <c r="H240" s="2" t="e">
        <f>ROUND(J239*($J$2/$C$3),2)-IF(AND(J239-(G240-ROUND(J239*($J$2/$C$3),2))&lt;0.05,G241=0),J239-(G240-ROUND(J239*($J$2/$C$3),2)),0)</f>
        <v>#DIV/0!</v>
      </c>
      <c r="I240" s="2" t="e">
        <f>G240-H240</f>
        <v>#DIV/0!</v>
      </c>
      <c r="J240" s="2" t="e">
        <f>J239-I240</f>
        <v>#DIV/0!</v>
      </c>
    </row>
    <row r="241" spans="1:10" x14ac:dyDescent="0.25">
      <c r="A241" s="5"/>
      <c r="B241" s="4">
        <v>233</v>
      </c>
      <c r="C241" s="3"/>
      <c r="D241" s="3"/>
      <c r="E241" s="3"/>
      <c r="F241" s="3"/>
      <c r="G241" s="2">
        <f>SUM(C241:F241)</f>
        <v>0</v>
      </c>
      <c r="H241" s="2" t="e">
        <f>ROUND(J240*($J$2/$C$3),2)-IF(AND(J240-(G241-ROUND(J240*($J$2/$C$3),2))&lt;0.05,G242=0),J240-(G241-ROUND(J240*($J$2/$C$3),2)),0)</f>
        <v>#DIV/0!</v>
      </c>
      <c r="I241" s="2" t="e">
        <f>G241-H241</f>
        <v>#DIV/0!</v>
      </c>
      <c r="J241" s="2" t="e">
        <f>J240-I241</f>
        <v>#DIV/0!</v>
      </c>
    </row>
    <row r="242" spans="1:10" x14ac:dyDescent="0.25">
      <c r="A242" s="5"/>
      <c r="B242" s="4">
        <v>234</v>
      </c>
      <c r="C242" s="3"/>
      <c r="D242" s="3"/>
      <c r="E242" s="3"/>
      <c r="F242" s="3"/>
      <c r="G242" s="2">
        <f>SUM(C242:F242)</f>
        <v>0</v>
      </c>
      <c r="H242" s="2" t="e">
        <f>ROUND(J241*($J$2/$C$3),2)-IF(AND(J241-(G242-ROUND(J241*($J$2/$C$3),2))&lt;0.05,G243=0),J241-(G242-ROUND(J241*($J$2/$C$3),2)),0)</f>
        <v>#DIV/0!</v>
      </c>
      <c r="I242" s="2" t="e">
        <f>G242-H242</f>
        <v>#DIV/0!</v>
      </c>
      <c r="J242" s="2" t="e">
        <f>J241-I242</f>
        <v>#DIV/0!</v>
      </c>
    </row>
    <row r="243" spans="1:10" x14ac:dyDescent="0.25">
      <c r="A243" s="5"/>
      <c r="B243" s="4">
        <v>235</v>
      </c>
      <c r="C243" s="3"/>
      <c r="D243" s="3"/>
      <c r="E243" s="3"/>
      <c r="F243" s="3"/>
      <c r="G243" s="2">
        <f>SUM(C243:F243)</f>
        <v>0</v>
      </c>
      <c r="H243" s="2" t="e">
        <f>ROUND(J242*($J$2/$C$3),2)-IF(AND(J242-(G243-ROUND(J242*($J$2/$C$3),2))&lt;0.05,G244=0),J242-(G243-ROUND(J242*($J$2/$C$3),2)),0)</f>
        <v>#DIV/0!</v>
      </c>
      <c r="I243" s="2" t="e">
        <f>G243-H243</f>
        <v>#DIV/0!</v>
      </c>
      <c r="J243" s="2" t="e">
        <f>J242-I243</f>
        <v>#DIV/0!</v>
      </c>
    </row>
    <row r="244" spans="1:10" x14ac:dyDescent="0.25">
      <c r="A244" s="5"/>
      <c r="B244" s="4">
        <v>236</v>
      </c>
      <c r="C244" s="3"/>
      <c r="D244" s="3"/>
      <c r="E244" s="3"/>
      <c r="F244" s="3"/>
      <c r="G244" s="2">
        <f>SUM(C244:F244)</f>
        <v>0</v>
      </c>
      <c r="H244" s="2" t="e">
        <f>ROUND(J243*($J$2/$C$3),2)-IF(AND(J243-(G244-ROUND(J243*($J$2/$C$3),2))&lt;0.05,G245=0),J243-(G244-ROUND(J243*($J$2/$C$3),2)),0)</f>
        <v>#DIV/0!</v>
      </c>
      <c r="I244" s="2" t="e">
        <f>G244-H244</f>
        <v>#DIV/0!</v>
      </c>
      <c r="J244" s="2" t="e">
        <f>J243-I244</f>
        <v>#DIV/0!</v>
      </c>
    </row>
    <row r="245" spans="1:10" x14ac:dyDescent="0.25">
      <c r="A245" s="5"/>
      <c r="B245" s="4">
        <v>237</v>
      </c>
      <c r="C245" s="3"/>
      <c r="D245" s="3"/>
      <c r="E245" s="3"/>
      <c r="F245" s="3"/>
      <c r="G245" s="2">
        <f>SUM(C245:F245)</f>
        <v>0</v>
      </c>
      <c r="H245" s="2" t="e">
        <f>ROUND(J244*($J$2/$C$3),2)-IF(AND(J244-(G245-ROUND(J244*($J$2/$C$3),2))&lt;0.05,G246=0),J244-(G245-ROUND(J244*($J$2/$C$3),2)),0)</f>
        <v>#DIV/0!</v>
      </c>
      <c r="I245" s="2" t="e">
        <f>G245-H245</f>
        <v>#DIV/0!</v>
      </c>
      <c r="J245" s="2" t="e">
        <f>J244-I245</f>
        <v>#DIV/0!</v>
      </c>
    </row>
    <row r="246" spans="1:10" x14ac:dyDescent="0.25">
      <c r="A246" s="5"/>
      <c r="B246" s="4">
        <v>238</v>
      </c>
      <c r="C246" s="3"/>
      <c r="D246" s="3"/>
      <c r="E246" s="3"/>
      <c r="F246" s="3"/>
      <c r="G246" s="2">
        <f>SUM(C246:F246)</f>
        <v>0</v>
      </c>
      <c r="H246" s="2" t="e">
        <f>ROUND(J245*($J$2/$C$3),2)-IF(AND(J245-(G246-ROUND(J245*($J$2/$C$3),2))&lt;0.05,G247=0),J245-(G246-ROUND(J245*($J$2/$C$3),2)),0)</f>
        <v>#DIV/0!</v>
      </c>
      <c r="I246" s="2" t="e">
        <f>G246-H246</f>
        <v>#DIV/0!</v>
      </c>
      <c r="J246" s="2" t="e">
        <f>J245-I246</f>
        <v>#DIV/0!</v>
      </c>
    </row>
    <row r="247" spans="1:10" x14ac:dyDescent="0.25">
      <c r="A247" s="5"/>
      <c r="B247" s="4">
        <v>239</v>
      </c>
      <c r="C247" s="3"/>
      <c r="D247" s="3"/>
      <c r="E247" s="3"/>
      <c r="F247" s="3"/>
      <c r="G247" s="2">
        <f>SUM(C247:F247)</f>
        <v>0</v>
      </c>
      <c r="H247" s="2" t="e">
        <f>ROUND(J246*($J$2/$C$3),2)-IF(AND(J246-(G247-ROUND(J246*($J$2/$C$3),2))&lt;0.05,G248=0),J246-(G247-ROUND(J246*($J$2/$C$3),2)),0)</f>
        <v>#DIV/0!</v>
      </c>
      <c r="I247" s="2" t="e">
        <f>G247-H247</f>
        <v>#DIV/0!</v>
      </c>
      <c r="J247" s="2" t="e">
        <f>J246-I247</f>
        <v>#DIV/0!</v>
      </c>
    </row>
    <row r="248" spans="1:10" x14ac:dyDescent="0.25">
      <c r="A248" s="5"/>
      <c r="B248" s="4">
        <v>240</v>
      </c>
      <c r="C248" s="3"/>
      <c r="D248" s="3"/>
      <c r="E248" s="3"/>
      <c r="F248" s="3"/>
      <c r="G248" s="2">
        <f>SUM(C248:F248)</f>
        <v>0</v>
      </c>
      <c r="H248" s="2" t="e">
        <f>ROUND(J247*($J$2/$C$3),2)-IF(AND(J247-(G248-ROUND(J247*($J$2/$C$3),2))&lt;0.05,G249=0),J247-(G248-ROUND(J247*($J$2/$C$3),2)),0)</f>
        <v>#DIV/0!</v>
      </c>
      <c r="I248" s="2" t="e">
        <f>G248-H248</f>
        <v>#DIV/0!</v>
      </c>
      <c r="J248" s="2" t="e">
        <f>J247-I248</f>
        <v>#DIV/0!</v>
      </c>
    </row>
    <row r="249" spans="1:10" x14ac:dyDescent="0.25">
      <c r="A249" s="5"/>
      <c r="B249" s="4">
        <v>241</v>
      </c>
      <c r="C249" s="3"/>
      <c r="D249" s="3"/>
      <c r="E249" s="3"/>
      <c r="F249" s="3"/>
      <c r="G249" s="2">
        <f>SUM(C249:F249)</f>
        <v>0</v>
      </c>
      <c r="H249" s="2" t="e">
        <f>ROUND(J248*($J$2/$C$3),2)-IF(AND(J248-(G249-ROUND(J248*($J$2/$C$3),2))&lt;0.05,G250=0),J248-(G249-ROUND(J248*($J$2/$C$3),2)),0)</f>
        <v>#DIV/0!</v>
      </c>
      <c r="I249" s="2" t="e">
        <f>G249-H249</f>
        <v>#DIV/0!</v>
      </c>
      <c r="J249" s="2" t="e">
        <f>J248-I249</f>
        <v>#DIV/0!</v>
      </c>
    </row>
    <row r="250" spans="1:10" x14ac:dyDescent="0.25">
      <c r="A250" s="5"/>
      <c r="B250" s="4">
        <v>242</v>
      </c>
      <c r="C250" s="3"/>
      <c r="D250" s="3"/>
      <c r="E250" s="3"/>
      <c r="F250" s="3"/>
      <c r="G250" s="2">
        <f>SUM(C250:F250)</f>
        <v>0</v>
      </c>
      <c r="H250" s="2" t="e">
        <f>ROUND(J249*($J$2/$C$3),2)-IF(AND(J249-(G250-ROUND(J249*($J$2/$C$3),2))&lt;0.05,G251=0),J249-(G250-ROUND(J249*($J$2/$C$3),2)),0)</f>
        <v>#DIV/0!</v>
      </c>
      <c r="I250" s="2" t="e">
        <f>G250-H250</f>
        <v>#DIV/0!</v>
      </c>
      <c r="J250" s="2" t="e">
        <f>J249-I250</f>
        <v>#DIV/0!</v>
      </c>
    </row>
    <row r="251" spans="1:10" x14ac:dyDescent="0.25">
      <c r="A251" s="5"/>
      <c r="B251" s="4">
        <v>243</v>
      </c>
      <c r="C251" s="3"/>
      <c r="D251" s="3"/>
      <c r="E251" s="3"/>
      <c r="F251" s="3"/>
      <c r="G251" s="2">
        <f>SUM(C251:F251)</f>
        <v>0</v>
      </c>
      <c r="H251" s="2" t="e">
        <f>ROUND(J250*($J$2/$C$3),2)-IF(AND(J250-(G251-ROUND(J250*($J$2/$C$3),2))&lt;0.05,G252=0),J250-(G251-ROUND(J250*($J$2/$C$3),2)),0)</f>
        <v>#DIV/0!</v>
      </c>
      <c r="I251" s="2" t="e">
        <f>G251-H251</f>
        <v>#DIV/0!</v>
      </c>
      <c r="J251" s="2" t="e">
        <f>J250-I251</f>
        <v>#DIV/0!</v>
      </c>
    </row>
    <row r="252" spans="1:10" x14ac:dyDescent="0.25">
      <c r="A252" s="5"/>
      <c r="B252" s="4">
        <v>244</v>
      </c>
      <c r="C252" s="3"/>
      <c r="D252" s="3"/>
      <c r="E252" s="3"/>
      <c r="F252" s="3"/>
      <c r="G252" s="2">
        <f>SUM(C252:F252)</f>
        <v>0</v>
      </c>
      <c r="H252" s="2" t="e">
        <f>ROUND(J251*($J$2/$C$3),2)-IF(AND(J251-(G252-ROUND(J251*($J$2/$C$3),2))&lt;0.05,G253=0),J251-(G252-ROUND(J251*($J$2/$C$3),2)),0)</f>
        <v>#DIV/0!</v>
      </c>
      <c r="I252" s="2" t="e">
        <f>G252-H252</f>
        <v>#DIV/0!</v>
      </c>
      <c r="J252" s="2" t="e">
        <f>J251-I252</f>
        <v>#DIV/0!</v>
      </c>
    </row>
    <row r="253" spans="1:10" x14ac:dyDescent="0.25">
      <c r="A253" s="5"/>
      <c r="B253" s="4">
        <v>245</v>
      </c>
      <c r="C253" s="3"/>
      <c r="D253" s="3"/>
      <c r="E253" s="3"/>
      <c r="F253" s="3"/>
      <c r="G253" s="2">
        <f>SUM(C253:F253)</f>
        <v>0</v>
      </c>
      <c r="H253" s="2" t="e">
        <f>ROUND(J252*($J$2/$C$3),2)-IF(AND(J252-(G253-ROUND(J252*($J$2/$C$3),2))&lt;0.05,G254=0),J252-(G253-ROUND(J252*($J$2/$C$3),2)),0)</f>
        <v>#DIV/0!</v>
      </c>
      <c r="I253" s="2" t="e">
        <f>G253-H253</f>
        <v>#DIV/0!</v>
      </c>
      <c r="J253" s="2" t="e">
        <f>J252-I253</f>
        <v>#DIV/0!</v>
      </c>
    </row>
    <row r="254" spans="1:10" x14ac:dyDescent="0.25">
      <c r="A254" s="5"/>
      <c r="B254" s="4">
        <v>246</v>
      </c>
      <c r="C254" s="3"/>
      <c r="D254" s="3"/>
      <c r="E254" s="3"/>
      <c r="F254" s="3"/>
      <c r="G254" s="2">
        <f>SUM(C254:F254)</f>
        <v>0</v>
      </c>
      <c r="H254" s="2" t="e">
        <f>ROUND(J253*($J$2/$C$3),2)-IF(AND(J253-(G254-ROUND(J253*($J$2/$C$3),2))&lt;0.05,G255=0),J253-(G254-ROUND(J253*($J$2/$C$3),2)),0)</f>
        <v>#DIV/0!</v>
      </c>
      <c r="I254" s="2" t="e">
        <f>G254-H254</f>
        <v>#DIV/0!</v>
      </c>
      <c r="J254" s="2" t="e">
        <f>J253-I254</f>
        <v>#DIV/0!</v>
      </c>
    </row>
    <row r="255" spans="1:10" x14ac:dyDescent="0.25">
      <c r="A255" s="5"/>
      <c r="B255" s="4">
        <v>247</v>
      </c>
      <c r="C255" s="3"/>
      <c r="D255" s="3"/>
      <c r="E255" s="3"/>
      <c r="F255" s="3"/>
      <c r="G255" s="2">
        <f>SUM(C255:F255)</f>
        <v>0</v>
      </c>
      <c r="H255" s="2" t="e">
        <f>ROUND(J254*($J$2/$C$3),2)-IF(AND(J254-(G255-ROUND(J254*($J$2/$C$3),2))&lt;0.05,G256=0),J254-(G255-ROUND(J254*($J$2/$C$3),2)),0)</f>
        <v>#DIV/0!</v>
      </c>
      <c r="I255" s="2" t="e">
        <f>G255-H255</f>
        <v>#DIV/0!</v>
      </c>
      <c r="J255" s="2" t="e">
        <f>J254-I255</f>
        <v>#DIV/0!</v>
      </c>
    </row>
    <row r="256" spans="1:10" x14ac:dyDescent="0.25">
      <c r="A256" s="5"/>
      <c r="B256" s="4">
        <v>248</v>
      </c>
      <c r="C256" s="3"/>
      <c r="D256" s="3"/>
      <c r="E256" s="3"/>
      <c r="F256" s="3"/>
      <c r="G256" s="2">
        <f>SUM(C256:F256)</f>
        <v>0</v>
      </c>
      <c r="H256" s="2" t="e">
        <f>ROUND(J255*($J$2/$C$3),2)-IF(AND(J255-(G256-ROUND(J255*($J$2/$C$3),2))&lt;0.05,G257=0),J255-(G256-ROUND(J255*($J$2/$C$3),2)),0)</f>
        <v>#DIV/0!</v>
      </c>
      <c r="I256" s="2" t="e">
        <f>G256-H256</f>
        <v>#DIV/0!</v>
      </c>
      <c r="J256" s="2" t="e">
        <f>J255-I256</f>
        <v>#DIV/0!</v>
      </c>
    </row>
    <row r="257" spans="1:10" x14ac:dyDescent="0.25">
      <c r="A257" s="5"/>
      <c r="B257" s="4">
        <v>249</v>
      </c>
      <c r="C257" s="3"/>
      <c r="D257" s="3"/>
      <c r="E257" s="3"/>
      <c r="F257" s="3"/>
      <c r="G257" s="2">
        <f>SUM(C257:F257)</f>
        <v>0</v>
      </c>
      <c r="H257" s="2" t="e">
        <f>ROUND(J256*($J$2/$C$3),2)-IF(AND(J256-(G257-ROUND(J256*($J$2/$C$3),2))&lt;0.05,G258=0),J256-(G257-ROUND(J256*($J$2/$C$3),2)),0)</f>
        <v>#DIV/0!</v>
      </c>
      <c r="I257" s="2" t="e">
        <f>G257-H257</f>
        <v>#DIV/0!</v>
      </c>
      <c r="J257" s="2" t="e">
        <f>J256-I257</f>
        <v>#DIV/0!</v>
      </c>
    </row>
    <row r="258" spans="1:10" x14ac:dyDescent="0.25">
      <c r="A258" s="5"/>
      <c r="B258" s="4">
        <v>250</v>
      </c>
      <c r="C258" s="3"/>
      <c r="D258" s="3"/>
      <c r="E258" s="3"/>
      <c r="F258" s="3"/>
      <c r="G258" s="2">
        <f>SUM(C258:F258)</f>
        <v>0</v>
      </c>
      <c r="H258" s="2" t="e">
        <f>ROUND(J257*($J$2/$C$3),2)-IF(AND(J257-(G258-ROUND(J257*($J$2/$C$3),2))&lt;0.05,G259=0),J257-(G258-ROUND(J257*($J$2/$C$3),2)),0)</f>
        <v>#DIV/0!</v>
      </c>
      <c r="I258" s="2" t="e">
        <f>G258-H258</f>
        <v>#DIV/0!</v>
      </c>
      <c r="J258" s="2" t="e">
        <f>J257-I258</f>
        <v>#DIV/0!</v>
      </c>
    </row>
    <row r="259" spans="1:10" x14ac:dyDescent="0.25">
      <c r="A259" s="5"/>
      <c r="B259" s="4">
        <v>251</v>
      </c>
      <c r="C259" s="3"/>
      <c r="D259" s="3"/>
      <c r="E259" s="3"/>
      <c r="F259" s="3"/>
      <c r="G259" s="2">
        <f>SUM(C259:F259)</f>
        <v>0</v>
      </c>
      <c r="H259" s="2" t="e">
        <f>ROUND(J258*($J$2/$C$3),2)-IF(AND(J258-(G259-ROUND(J258*($J$2/$C$3),2))&lt;0.05,G260=0),J258-(G259-ROUND(J258*($J$2/$C$3),2)),0)</f>
        <v>#DIV/0!</v>
      </c>
      <c r="I259" s="2" t="e">
        <f>G259-H259</f>
        <v>#DIV/0!</v>
      </c>
      <c r="J259" s="2" t="e">
        <f>J258-I259</f>
        <v>#DIV/0!</v>
      </c>
    </row>
    <row r="260" spans="1:10" x14ac:dyDescent="0.25">
      <c r="A260" s="5"/>
      <c r="B260" s="4">
        <v>252</v>
      </c>
      <c r="C260" s="3"/>
      <c r="D260" s="3"/>
      <c r="E260" s="3"/>
      <c r="F260" s="3"/>
      <c r="G260" s="2">
        <f>SUM(C260:F260)</f>
        <v>0</v>
      </c>
      <c r="H260" s="2" t="e">
        <f>ROUND(J259*($J$2/$C$3),2)-IF(AND(J259-(G260-ROUND(J259*($J$2/$C$3),2))&lt;0.05,G261=0),J259-(G260-ROUND(J259*($J$2/$C$3),2)),0)</f>
        <v>#DIV/0!</v>
      </c>
      <c r="I260" s="2" t="e">
        <f>G260-H260</f>
        <v>#DIV/0!</v>
      </c>
      <c r="J260" s="2" t="e">
        <f>J259-I260</f>
        <v>#DIV/0!</v>
      </c>
    </row>
    <row r="261" spans="1:10" x14ac:dyDescent="0.25">
      <c r="A261" s="5"/>
      <c r="B261" s="4">
        <v>253</v>
      </c>
      <c r="C261" s="3"/>
      <c r="D261" s="3"/>
      <c r="E261" s="3"/>
      <c r="F261" s="3"/>
      <c r="G261" s="2">
        <f>SUM(C261:F261)</f>
        <v>0</v>
      </c>
      <c r="H261" s="2" t="e">
        <f>ROUND(J260*($J$2/$C$3),2)-IF(AND(J260-(G261-ROUND(J260*($J$2/$C$3),2))&lt;0.05,G262=0),J260-(G261-ROUND(J260*($J$2/$C$3),2)),0)</f>
        <v>#DIV/0!</v>
      </c>
      <c r="I261" s="2" t="e">
        <f>G261-H261</f>
        <v>#DIV/0!</v>
      </c>
      <c r="J261" s="2" t="e">
        <f>J260-I261</f>
        <v>#DIV/0!</v>
      </c>
    </row>
    <row r="262" spans="1:10" x14ac:dyDescent="0.25">
      <c r="A262" s="5"/>
      <c r="B262" s="4">
        <v>254</v>
      </c>
      <c r="C262" s="3"/>
      <c r="D262" s="3"/>
      <c r="E262" s="3"/>
      <c r="F262" s="3"/>
      <c r="G262" s="2">
        <f>SUM(C262:F262)</f>
        <v>0</v>
      </c>
      <c r="H262" s="2" t="e">
        <f>ROUND(J261*($J$2/$C$3),2)-IF(AND(J261-(G262-ROUND(J261*($J$2/$C$3),2))&lt;0.05,G263=0),J261-(G262-ROUND(J261*($J$2/$C$3),2)),0)</f>
        <v>#DIV/0!</v>
      </c>
      <c r="I262" s="2" t="e">
        <f>G262-H262</f>
        <v>#DIV/0!</v>
      </c>
      <c r="J262" s="2" t="e">
        <f>J261-I262</f>
        <v>#DIV/0!</v>
      </c>
    </row>
    <row r="263" spans="1:10" x14ac:dyDescent="0.25">
      <c r="A263" s="5"/>
      <c r="B263" s="4">
        <v>255</v>
      </c>
      <c r="C263" s="3"/>
      <c r="D263" s="3"/>
      <c r="E263" s="3"/>
      <c r="F263" s="3"/>
      <c r="G263" s="2">
        <f>SUM(C263:F263)</f>
        <v>0</v>
      </c>
      <c r="H263" s="2" t="e">
        <f>ROUND(J262*($J$2/$C$3),2)-IF(AND(J262-(G263-ROUND(J262*($J$2/$C$3),2))&lt;0.05,G264=0),J262-(G263-ROUND(J262*($J$2/$C$3),2)),0)</f>
        <v>#DIV/0!</v>
      </c>
      <c r="I263" s="2" t="e">
        <f>G263-H263</f>
        <v>#DIV/0!</v>
      </c>
      <c r="J263" s="2" t="e">
        <f>J262-I263</f>
        <v>#DIV/0!</v>
      </c>
    </row>
    <row r="264" spans="1:10" x14ac:dyDescent="0.25">
      <c r="A264" s="5"/>
      <c r="B264" s="4">
        <v>256</v>
      </c>
      <c r="C264" s="3"/>
      <c r="D264" s="3"/>
      <c r="E264" s="3"/>
      <c r="F264" s="3"/>
      <c r="G264" s="2">
        <f>SUM(C264:F264)</f>
        <v>0</v>
      </c>
      <c r="H264" s="2" t="e">
        <f>ROUND(J263*($J$2/$C$3),2)-IF(AND(J263-(G264-ROUND(J263*($J$2/$C$3),2))&lt;0.05,G265=0),J263-(G264-ROUND(J263*($J$2/$C$3),2)),0)</f>
        <v>#DIV/0!</v>
      </c>
      <c r="I264" s="2" t="e">
        <f>G264-H264</f>
        <v>#DIV/0!</v>
      </c>
      <c r="J264" s="2" t="e">
        <f>J263-I264</f>
        <v>#DIV/0!</v>
      </c>
    </row>
    <row r="265" spans="1:10" x14ac:dyDescent="0.25">
      <c r="A265" s="5"/>
      <c r="B265" s="4">
        <v>257</v>
      </c>
      <c r="C265" s="3"/>
      <c r="D265" s="3"/>
      <c r="E265" s="3"/>
      <c r="F265" s="3"/>
      <c r="G265" s="2">
        <f>SUM(C265:F265)</f>
        <v>0</v>
      </c>
      <c r="H265" s="2" t="e">
        <f>ROUND(J264*($J$2/$C$3),2)-IF(AND(J264-(G265-ROUND(J264*($J$2/$C$3),2))&lt;0.05,G266=0),J264-(G265-ROUND(J264*($J$2/$C$3),2)),0)</f>
        <v>#DIV/0!</v>
      </c>
      <c r="I265" s="2" t="e">
        <f>G265-H265</f>
        <v>#DIV/0!</v>
      </c>
      <c r="J265" s="2" t="e">
        <f>J264-I265</f>
        <v>#DIV/0!</v>
      </c>
    </row>
    <row r="266" spans="1:10" x14ac:dyDescent="0.25">
      <c r="A266" s="5"/>
      <c r="B266" s="4">
        <v>258</v>
      </c>
      <c r="C266" s="3"/>
      <c r="D266" s="3"/>
      <c r="E266" s="3"/>
      <c r="F266" s="3"/>
      <c r="G266" s="2">
        <f>SUM(C266:F266)</f>
        <v>0</v>
      </c>
      <c r="H266" s="2" t="e">
        <f>ROUND(J265*($J$2/$C$3),2)-IF(AND(J265-(G266-ROUND(J265*($J$2/$C$3),2))&lt;0.05,G267=0),J265-(G266-ROUND(J265*($J$2/$C$3),2)),0)</f>
        <v>#DIV/0!</v>
      </c>
      <c r="I266" s="2" t="e">
        <f>G266-H266</f>
        <v>#DIV/0!</v>
      </c>
      <c r="J266" s="2" t="e">
        <f>J265-I266</f>
        <v>#DIV/0!</v>
      </c>
    </row>
    <row r="267" spans="1:10" x14ac:dyDescent="0.25">
      <c r="A267" s="5"/>
      <c r="B267" s="4">
        <v>259</v>
      </c>
      <c r="C267" s="3"/>
      <c r="D267" s="3"/>
      <c r="E267" s="3"/>
      <c r="F267" s="3"/>
      <c r="G267" s="2">
        <f>SUM(C267:F267)</f>
        <v>0</v>
      </c>
      <c r="H267" s="2" t="e">
        <f>ROUND(J266*($J$2/$C$3),2)-IF(AND(J266-(G267-ROUND(J266*($J$2/$C$3),2))&lt;0.05,G268=0),J266-(G267-ROUND(J266*($J$2/$C$3),2)),0)</f>
        <v>#DIV/0!</v>
      </c>
      <c r="I267" s="2" t="e">
        <f>G267-H267</f>
        <v>#DIV/0!</v>
      </c>
      <c r="J267" s="2" t="e">
        <f>J266-I267</f>
        <v>#DIV/0!</v>
      </c>
    </row>
    <row r="268" spans="1:10" x14ac:dyDescent="0.25">
      <c r="A268" s="5"/>
      <c r="B268" s="4">
        <v>260</v>
      </c>
      <c r="C268" s="3"/>
      <c r="D268" s="3"/>
      <c r="E268" s="3"/>
      <c r="F268" s="3"/>
      <c r="G268" s="2">
        <f>SUM(C268:F268)</f>
        <v>0</v>
      </c>
      <c r="H268" s="2" t="e">
        <f>ROUND(J267*($J$2/$C$3),2)-IF(AND(J267-(G268-ROUND(J267*($J$2/$C$3),2))&lt;0.05,G269=0),J267-(G268-ROUND(J267*($J$2/$C$3),2)),0)</f>
        <v>#DIV/0!</v>
      </c>
      <c r="I268" s="2" t="e">
        <f>G268-H268</f>
        <v>#DIV/0!</v>
      </c>
      <c r="J268" s="2" t="e">
        <f>J267-I268</f>
        <v>#DIV/0!</v>
      </c>
    </row>
    <row r="269" spans="1:10" x14ac:dyDescent="0.25">
      <c r="A269" s="5"/>
      <c r="B269" s="4">
        <v>261</v>
      </c>
      <c r="C269" s="3"/>
      <c r="D269" s="3"/>
      <c r="E269" s="3"/>
      <c r="F269" s="3"/>
      <c r="G269" s="2">
        <f>SUM(C269:F269)</f>
        <v>0</v>
      </c>
      <c r="H269" s="2" t="e">
        <f>ROUND(J268*($J$2/$C$3),2)-IF(AND(J268-(G269-ROUND(J268*($J$2/$C$3),2))&lt;0.05,G270=0),J268-(G269-ROUND(J268*($J$2/$C$3),2)),0)</f>
        <v>#DIV/0!</v>
      </c>
      <c r="I269" s="2" t="e">
        <f>G269-H269</f>
        <v>#DIV/0!</v>
      </c>
      <c r="J269" s="2" t="e">
        <f>J268-I269</f>
        <v>#DIV/0!</v>
      </c>
    </row>
    <row r="270" spans="1:10" x14ac:dyDescent="0.25">
      <c r="A270" s="5"/>
      <c r="B270" s="4">
        <v>262</v>
      </c>
      <c r="C270" s="3"/>
      <c r="D270" s="3"/>
      <c r="E270" s="3"/>
      <c r="F270" s="3"/>
      <c r="G270" s="2">
        <f>SUM(C270:F270)</f>
        <v>0</v>
      </c>
      <c r="H270" s="2" t="e">
        <f>ROUND(J269*($J$2/$C$3),2)-IF(AND(J269-(G270-ROUND(J269*($J$2/$C$3),2))&lt;0.05,G271=0),J269-(G270-ROUND(J269*($J$2/$C$3),2)),0)</f>
        <v>#DIV/0!</v>
      </c>
      <c r="I270" s="2" t="e">
        <f>G270-H270</f>
        <v>#DIV/0!</v>
      </c>
      <c r="J270" s="2" t="e">
        <f>J269-I270</f>
        <v>#DIV/0!</v>
      </c>
    </row>
    <row r="271" spans="1:10" x14ac:dyDescent="0.25">
      <c r="A271" s="5"/>
      <c r="B271" s="4">
        <v>263</v>
      </c>
      <c r="C271" s="3"/>
      <c r="D271" s="3"/>
      <c r="E271" s="3"/>
      <c r="F271" s="3"/>
      <c r="G271" s="2">
        <f>SUM(C271:F271)</f>
        <v>0</v>
      </c>
      <c r="H271" s="2" t="e">
        <f>ROUND(J270*($J$2/$C$3),2)-IF(AND(J270-(G271-ROUND(J270*($J$2/$C$3),2))&lt;0.05,G272=0),J270-(G271-ROUND(J270*($J$2/$C$3),2)),0)</f>
        <v>#DIV/0!</v>
      </c>
      <c r="I271" s="2" t="e">
        <f>G271-H271</f>
        <v>#DIV/0!</v>
      </c>
      <c r="J271" s="2" t="e">
        <f>J270-I271</f>
        <v>#DIV/0!</v>
      </c>
    </row>
    <row r="272" spans="1:10" x14ac:dyDescent="0.25">
      <c r="A272" s="5"/>
      <c r="B272" s="4">
        <v>264</v>
      </c>
      <c r="C272" s="3"/>
      <c r="D272" s="3"/>
      <c r="E272" s="3"/>
      <c r="F272" s="3"/>
      <c r="G272" s="2">
        <f>SUM(C272:F272)</f>
        <v>0</v>
      </c>
      <c r="H272" s="2" t="e">
        <f>ROUND(J271*($J$2/$C$3),2)-IF(AND(J271-(G272-ROUND(J271*($J$2/$C$3),2))&lt;0.05,G273=0),J271-(G272-ROUND(J271*($J$2/$C$3),2)),0)</f>
        <v>#DIV/0!</v>
      </c>
      <c r="I272" s="2" t="e">
        <f>G272-H272</f>
        <v>#DIV/0!</v>
      </c>
      <c r="J272" s="2" t="e">
        <f>J271-I272</f>
        <v>#DIV/0!</v>
      </c>
    </row>
    <row r="273" spans="1:10" x14ac:dyDescent="0.25">
      <c r="A273" s="5"/>
      <c r="B273" s="4">
        <v>265</v>
      </c>
      <c r="C273" s="3"/>
      <c r="D273" s="3"/>
      <c r="E273" s="3"/>
      <c r="F273" s="3"/>
      <c r="G273" s="2">
        <f>SUM(C273:F273)</f>
        <v>0</v>
      </c>
      <c r="H273" s="2" t="e">
        <f>ROUND(J272*($J$2/$C$3),2)-IF(AND(J272-(G273-ROUND(J272*($J$2/$C$3),2))&lt;0.05,G274=0),J272-(G273-ROUND(J272*($J$2/$C$3),2)),0)</f>
        <v>#DIV/0!</v>
      </c>
      <c r="I273" s="2" t="e">
        <f>G273-H273</f>
        <v>#DIV/0!</v>
      </c>
      <c r="J273" s="2" t="e">
        <f>J272-I273</f>
        <v>#DIV/0!</v>
      </c>
    </row>
    <row r="274" spans="1:10" x14ac:dyDescent="0.25">
      <c r="A274" s="5"/>
      <c r="B274" s="4">
        <v>266</v>
      </c>
      <c r="C274" s="3"/>
      <c r="D274" s="3"/>
      <c r="E274" s="3"/>
      <c r="F274" s="3"/>
      <c r="G274" s="2">
        <f>SUM(C274:F274)</f>
        <v>0</v>
      </c>
      <c r="H274" s="2" t="e">
        <f>ROUND(J273*($J$2/$C$3),2)-IF(AND(J273-(G274-ROUND(J273*($J$2/$C$3),2))&lt;0.05,G275=0),J273-(G274-ROUND(J273*($J$2/$C$3),2)),0)</f>
        <v>#DIV/0!</v>
      </c>
      <c r="I274" s="2" t="e">
        <f>G274-H274</f>
        <v>#DIV/0!</v>
      </c>
      <c r="J274" s="2" t="e">
        <f>J273-I274</f>
        <v>#DIV/0!</v>
      </c>
    </row>
    <row r="275" spans="1:10" x14ac:dyDescent="0.25">
      <c r="A275" s="5"/>
      <c r="B275" s="4">
        <v>267</v>
      </c>
      <c r="C275" s="3"/>
      <c r="D275" s="3"/>
      <c r="E275" s="3"/>
      <c r="F275" s="3"/>
      <c r="G275" s="2">
        <f>SUM(C275:F275)</f>
        <v>0</v>
      </c>
      <c r="H275" s="2" t="e">
        <f>ROUND(J274*($J$2/$C$3),2)-IF(AND(J274-(G275-ROUND(J274*($J$2/$C$3),2))&lt;0.05,G276=0),J274-(G275-ROUND(J274*($J$2/$C$3),2)),0)</f>
        <v>#DIV/0!</v>
      </c>
      <c r="I275" s="2" t="e">
        <f>G275-H275</f>
        <v>#DIV/0!</v>
      </c>
      <c r="J275" s="2" t="e">
        <f>J274-I275</f>
        <v>#DIV/0!</v>
      </c>
    </row>
    <row r="276" spans="1:10" x14ac:dyDescent="0.25">
      <c r="A276" s="5"/>
      <c r="B276" s="4">
        <v>268</v>
      </c>
      <c r="C276" s="3"/>
      <c r="D276" s="3"/>
      <c r="E276" s="3"/>
      <c r="F276" s="3"/>
      <c r="G276" s="2">
        <f>SUM(C276:F276)</f>
        <v>0</v>
      </c>
      <c r="H276" s="2" t="e">
        <f>ROUND(J275*($J$2/$C$3),2)-IF(AND(J275-(G276-ROUND(J275*($J$2/$C$3),2))&lt;0.05,G277=0),J275-(G276-ROUND(J275*($J$2/$C$3),2)),0)</f>
        <v>#DIV/0!</v>
      </c>
      <c r="I276" s="2" t="e">
        <f>G276-H276</f>
        <v>#DIV/0!</v>
      </c>
      <c r="J276" s="2" t="e">
        <f>J275-I276</f>
        <v>#DIV/0!</v>
      </c>
    </row>
    <row r="277" spans="1:10" x14ac:dyDescent="0.25">
      <c r="A277" s="5"/>
      <c r="B277" s="4">
        <v>269</v>
      </c>
      <c r="C277" s="3"/>
      <c r="D277" s="3"/>
      <c r="E277" s="3"/>
      <c r="F277" s="3"/>
      <c r="G277" s="2">
        <f>SUM(C277:F277)</f>
        <v>0</v>
      </c>
      <c r="H277" s="2" t="e">
        <f>ROUND(J276*($J$2/$C$3),2)-IF(AND(J276-(G277-ROUND(J276*($J$2/$C$3),2))&lt;0.05,G278=0),J276-(G277-ROUND(J276*($J$2/$C$3),2)),0)</f>
        <v>#DIV/0!</v>
      </c>
      <c r="I277" s="2" t="e">
        <f>G277-H277</f>
        <v>#DIV/0!</v>
      </c>
      <c r="J277" s="2" t="e">
        <f>J276-I277</f>
        <v>#DIV/0!</v>
      </c>
    </row>
    <row r="278" spans="1:10" x14ac:dyDescent="0.25">
      <c r="A278" s="5"/>
      <c r="B278" s="4">
        <v>270</v>
      </c>
      <c r="C278" s="3"/>
      <c r="D278" s="3"/>
      <c r="E278" s="3"/>
      <c r="F278" s="3"/>
      <c r="G278" s="2">
        <f>SUM(C278:F278)</f>
        <v>0</v>
      </c>
      <c r="H278" s="2" t="e">
        <f>ROUND(J277*($J$2/$C$3),2)-IF(AND(J277-(G278-ROUND(J277*($J$2/$C$3),2))&lt;0.05,G279=0),J277-(G278-ROUND(J277*($J$2/$C$3),2)),0)</f>
        <v>#DIV/0!</v>
      </c>
      <c r="I278" s="2" t="e">
        <f>G278-H278</f>
        <v>#DIV/0!</v>
      </c>
      <c r="J278" s="2" t="e">
        <f>J277-I278</f>
        <v>#DIV/0!</v>
      </c>
    </row>
    <row r="279" spans="1:10" x14ac:dyDescent="0.25">
      <c r="A279" s="5"/>
      <c r="B279" s="4">
        <v>271</v>
      </c>
      <c r="C279" s="3"/>
      <c r="D279" s="3"/>
      <c r="E279" s="3"/>
      <c r="F279" s="3"/>
      <c r="G279" s="2">
        <f>SUM(C279:F279)</f>
        <v>0</v>
      </c>
      <c r="H279" s="2" t="e">
        <f>ROUND(J278*($J$2/$C$3),2)-IF(AND(J278-(G279-ROUND(J278*($J$2/$C$3),2))&lt;0.05,G280=0),J278-(G279-ROUND(J278*($J$2/$C$3),2)),0)</f>
        <v>#DIV/0!</v>
      </c>
      <c r="I279" s="2" t="e">
        <f>G279-H279</f>
        <v>#DIV/0!</v>
      </c>
      <c r="J279" s="2" t="e">
        <f>J278-I279</f>
        <v>#DIV/0!</v>
      </c>
    </row>
    <row r="280" spans="1:10" x14ac:dyDescent="0.25">
      <c r="A280" s="5"/>
      <c r="B280" s="4">
        <v>272</v>
      </c>
      <c r="C280" s="3"/>
      <c r="D280" s="3"/>
      <c r="E280" s="3"/>
      <c r="F280" s="3"/>
      <c r="G280" s="2">
        <f>SUM(C280:F280)</f>
        <v>0</v>
      </c>
      <c r="H280" s="2" t="e">
        <f>ROUND(J279*($J$2/$C$3),2)-IF(AND(J279-(G280-ROUND(J279*($J$2/$C$3),2))&lt;0.05,G281=0),J279-(G280-ROUND(J279*($J$2/$C$3),2)),0)</f>
        <v>#DIV/0!</v>
      </c>
      <c r="I280" s="2" t="e">
        <f>G280-H280</f>
        <v>#DIV/0!</v>
      </c>
      <c r="J280" s="2" t="e">
        <f>J279-I280</f>
        <v>#DIV/0!</v>
      </c>
    </row>
    <row r="281" spans="1:10" x14ac:dyDescent="0.25">
      <c r="A281" s="5"/>
      <c r="B281" s="4">
        <v>273</v>
      </c>
      <c r="C281" s="3"/>
      <c r="D281" s="3"/>
      <c r="E281" s="3"/>
      <c r="F281" s="3"/>
      <c r="G281" s="2">
        <f>SUM(C281:F281)</f>
        <v>0</v>
      </c>
      <c r="H281" s="2" t="e">
        <f>ROUND(J280*($J$2/$C$3),2)-IF(AND(J280-(G281-ROUND(J280*($J$2/$C$3),2))&lt;0.05,G282=0),J280-(G281-ROUND(J280*($J$2/$C$3),2)),0)</f>
        <v>#DIV/0!</v>
      </c>
      <c r="I281" s="2" t="e">
        <f>G281-H281</f>
        <v>#DIV/0!</v>
      </c>
      <c r="J281" s="2" t="e">
        <f>J280-I281</f>
        <v>#DIV/0!</v>
      </c>
    </row>
    <row r="282" spans="1:10" x14ac:dyDescent="0.25">
      <c r="A282" s="5"/>
      <c r="B282" s="4">
        <v>274</v>
      </c>
      <c r="C282" s="3"/>
      <c r="D282" s="3"/>
      <c r="E282" s="3"/>
      <c r="F282" s="3"/>
      <c r="G282" s="2">
        <f>SUM(C282:F282)</f>
        <v>0</v>
      </c>
      <c r="H282" s="2" t="e">
        <f>ROUND(J281*($J$2/$C$3),2)-IF(AND(J281-(G282-ROUND(J281*($J$2/$C$3),2))&lt;0.05,G283=0),J281-(G282-ROUND(J281*($J$2/$C$3),2)),0)</f>
        <v>#DIV/0!</v>
      </c>
      <c r="I282" s="2" t="e">
        <f>G282-H282</f>
        <v>#DIV/0!</v>
      </c>
      <c r="J282" s="2" t="e">
        <f>J281-I282</f>
        <v>#DIV/0!</v>
      </c>
    </row>
    <row r="283" spans="1:10" x14ac:dyDescent="0.25">
      <c r="A283" s="5"/>
      <c r="B283" s="4">
        <v>275</v>
      </c>
      <c r="C283" s="3"/>
      <c r="D283" s="3"/>
      <c r="E283" s="3"/>
      <c r="F283" s="3"/>
      <c r="G283" s="2">
        <f>SUM(C283:F283)</f>
        <v>0</v>
      </c>
      <c r="H283" s="2" t="e">
        <f>ROUND(J282*($J$2/$C$3),2)-IF(AND(J282-(G283-ROUND(J282*($J$2/$C$3),2))&lt;0.05,G284=0),J282-(G283-ROUND(J282*($J$2/$C$3),2)),0)</f>
        <v>#DIV/0!</v>
      </c>
      <c r="I283" s="2" t="e">
        <f>G283-H283</f>
        <v>#DIV/0!</v>
      </c>
      <c r="J283" s="2" t="e">
        <f>J282-I283</f>
        <v>#DIV/0!</v>
      </c>
    </row>
    <row r="284" spans="1:10" x14ac:dyDescent="0.25">
      <c r="A284" s="5"/>
      <c r="B284" s="4">
        <v>276</v>
      </c>
      <c r="C284" s="3"/>
      <c r="D284" s="3"/>
      <c r="E284" s="3"/>
      <c r="F284" s="3"/>
      <c r="G284" s="2">
        <f>SUM(C284:F284)</f>
        <v>0</v>
      </c>
      <c r="H284" s="2" t="e">
        <f>ROUND(J283*($J$2/$C$3),2)-IF(AND(J283-(G284-ROUND(J283*($J$2/$C$3),2))&lt;0.05,G285=0),J283-(G284-ROUND(J283*($J$2/$C$3),2)),0)</f>
        <v>#DIV/0!</v>
      </c>
      <c r="I284" s="2" t="e">
        <f>G284-H284</f>
        <v>#DIV/0!</v>
      </c>
      <c r="J284" s="2" t="e">
        <f>J283-I284</f>
        <v>#DIV/0!</v>
      </c>
    </row>
    <row r="285" spans="1:10" x14ac:dyDescent="0.25">
      <c r="A285" s="5"/>
      <c r="B285" s="4">
        <v>277</v>
      </c>
      <c r="C285" s="3"/>
      <c r="D285" s="3"/>
      <c r="E285" s="3"/>
      <c r="F285" s="3"/>
      <c r="G285" s="2">
        <f>SUM(C285:F285)</f>
        <v>0</v>
      </c>
      <c r="H285" s="2" t="e">
        <f>ROUND(J284*($J$2/$C$3),2)-IF(AND(J284-(G285-ROUND(J284*($J$2/$C$3),2))&lt;0.05,G286=0),J284-(G285-ROUND(J284*($J$2/$C$3),2)),0)</f>
        <v>#DIV/0!</v>
      </c>
      <c r="I285" s="2" t="e">
        <f>G285-H285</f>
        <v>#DIV/0!</v>
      </c>
      <c r="J285" s="2" t="e">
        <f>J284-I285</f>
        <v>#DIV/0!</v>
      </c>
    </row>
    <row r="286" spans="1:10" x14ac:dyDescent="0.25">
      <c r="A286" s="5"/>
      <c r="B286" s="4">
        <v>278</v>
      </c>
      <c r="C286" s="3"/>
      <c r="D286" s="3"/>
      <c r="E286" s="3"/>
      <c r="F286" s="3"/>
      <c r="G286" s="2">
        <f>SUM(C286:F286)</f>
        <v>0</v>
      </c>
      <c r="H286" s="2" t="e">
        <f>ROUND(J285*($J$2/$C$3),2)-IF(AND(J285-(G286-ROUND(J285*($J$2/$C$3),2))&lt;0.05,G287=0),J285-(G286-ROUND(J285*($J$2/$C$3),2)),0)</f>
        <v>#DIV/0!</v>
      </c>
      <c r="I286" s="2" t="e">
        <f>G286-H286</f>
        <v>#DIV/0!</v>
      </c>
      <c r="J286" s="2" t="e">
        <f>J285-I286</f>
        <v>#DIV/0!</v>
      </c>
    </row>
    <row r="287" spans="1:10" x14ac:dyDescent="0.25">
      <c r="A287" s="5"/>
      <c r="B287" s="4">
        <v>279</v>
      </c>
      <c r="C287" s="3"/>
      <c r="D287" s="3"/>
      <c r="E287" s="3"/>
      <c r="F287" s="3"/>
      <c r="G287" s="2">
        <f>SUM(C287:F287)</f>
        <v>0</v>
      </c>
      <c r="H287" s="2" t="e">
        <f>ROUND(J286*($J$2/$C$3),2)-IF(AND(J286-(G287-ROUND(J286*($J$2/$C$3),2))&lt;0.05,G288=0),J286-(G287-ROUND(J286*($J$2/$C$3),2)),0)</f>
        <v>#DIV/0!</v>
      </c>
      <c r="I287" s="2" t="e">
        <f>G287-H287</f>
        <v>#DIV/0!</v>
      </c>
      <c r="J287" s="2" t="e">
        <f>J286-I287</f>
        <v>#DIV/0!</v>
      </c>
    </row>
    <row r="288" spans="1:10" x14ac:dyDescent="0.25">
      <c r="A288" s="5"/>
      <c r="B288" s="4">
        <v>280</v>
      </c>
      <c r="C288" s="3"/>
      <c r="D288" s="3"/>
      <c r="E288" s="3"/>
      <c r="F288" s="3"/>
      <c r="G288" s="2">
        <f>SUM(C288:F288)</f>
        <v>0</v>
      </c>
      <c r="H288" s="2" t="e">
        <f>ROUND(J287*($J$2/$C$3),2)-IF(AND(J287-(G288-ROUND(J287*($J$2/$C$3),2))&lt;0.05,G289=0),J287-(G288-ROUND(J287*($J$2/$C$3),2)),0)</f>
        <v>#DIV/0!</v>
      </c>
      <c r="I288" s="2" t="e">
        <f>G288-H288</f>
        <v>#DIV/0!</v>
      </c>
      <c r="J288" s="2" t="e">
        <f>J287-I288</f>
        <v>#DIV/0!</v>
      </c>
    </row>
    <row r="289" spans="1:10" x14ac:dyDescent="0.25">
      <c r="A289" s="5"/>
      <c r="B289" s="4">
        <v>281</v>
      </c>
      <c r="C289" s="3"/>
      <c r="D289" s="3"/>
      <c r="E289" s="3"/>
      <c r="F289" s="3"/>
      <c r="G289" s="2">
        <f>SUM(C289:F289)</f>
        <v>0</v>
      </c>
      <c r="H289" s="2" t="e">
        <f>ROUND(J288*($J$2/$C$3),2)-IF(AND(J288-(G289-ROUND(J288*($J$2/$C$3),2))&lt;0.05,G290=0),J288-(G289-ROUND(J288*($J$2/$C$3),2)),0)</f>
        <v>#DIV/0!</v>
      </c>
      <c r="I289" s="2" t="e">
        <f>G289-H289</f>
        <v>#DIV/0!</v>
      </c>
      <c r="J289" s="2" t="e">
        <f>J288-I289</f>
        <v>#DIV/0!</v>
      </c>
    </row>
    <row r="290" spans="1:10" x14ac:dyDescent="0.25">
      <c r="A290" s="5"/>
      <c r="B290" s="4">
        <v>282</v>
      </c>
      <c r="C290" s="3"/>
      <c r="D290" s="3"/>
      <c r="E290" s="3"/>
      <c r="F290" s="3"/>
      <c r="G290" s="2">
        <f>SUM(C290:F290)</f>
        <v>0</v>
      </c>
      <c r="H290" s="2" t="e">
        <f>ROUND(J289*($J$2/$C$3),2)-IF(AND(J289-(G290-ROUND(J289*($J$2/$C$3),2))&lt;0.05,G291=0),J289-(G290-ROUND(J289*($J$2/$C$3),2)),0)</f>
        <v>#DIV/0!</v>
      </c>
      <c r="I290" s="2" t="e">
        <f>G290-H290</f>
        <v>#DIV/0!</v>
      </c>
      <c r="J290" s="2" t="e">
        <f>J289-I290</f>
        <v>#DIV/0!</v>
      </c>
    </row>
    <row r="291" spans="1:10" x14ac:dyDescent="0.25">
      <c r="A291" s="5"/>
      <c r="B291" s="4">
        <v>283</v>
      </c>
      <c r="C291" s="3"/>
      <c r="D291" s="3"/>
      <c r="E291" s="3"/>
      <c r="F291" s="3"/>
      <c r="G291" s="2">
        <f>SUM(C291:F291)</f>
        <v>0</v>
      </c>
      <c r="H291" s="2" t="e">
        <f>ROUND(J290*($J$2/$C$3),2)-IF(AND(J290-(G291-ROUND(J290*($J$2/$C$3),2))&lt;0.05,G292=0),J290-(G291-ROUND(J290*($J$2/$C$3),2)),0)</f>
        <v>#DIV/0!</v>
      </c>
      <c r="I291" s="2" t="e">
        <f>G291-H291</f>
        <v>#DIV/0!</v>
      </c>
      <c r="J291" s="2" t="e">
        <f>J290-I291</f>
        <v>#DIV/0!</v>
      </c>
    </row>
    <row r="292" spans="1:10" x14ac:dyDescent="0.25">
      <c r="A292" s="5"/>
      <c r="B292" s="4">
        <v>284</v>
      </c>
      <c r="C292" s="3"/>
      <c r="D292" s="3"/>
      <c r="E292" s="3"/>
      <c r="F292" s="3"/>
      <c r="G292" s="2">
        <f>SUM(C292:F292)</f>
        <v>0</v>
      </c>
      <c r="H292" s="2" t="e">
        <f>ROUND(J291*($J$2/$C$3),2)-IF(AND(J291-(G292-ROUND(J291*($J$2/$C$3),2))&lt;0.05,G293=0),J291-(G292-ROUND(J291*($J$2/$C$3),2)),0)</f>
        <v>#DIV/0!</v>
      </c>
      <c r="I292" s="2" t="e">
        <f>G292-H292</f>
        <v>#DIV/0!</v>
      </c>
      <c r="J292" s="2" t="e">
        <f>J291-I292</f>
        <v>#DIV/0!</v>
      </c>
    </row>
    <row r="293" spans="1:10" x14ac:dyDescent="0.25">
      <c r="A293" s="5"/>
      <c r="B293" s="4">
        <v>285</v>
      </c>
      <c r="C293" s="3"/>
      <c r="D293" s="3"/>
      <c r="E293" s="3"/>
      <c r="F293" s="3"/>
      <c r="G293" s="2">
        <f>SUM(C293:F293)</f>
        <v>0</v>
      </c>
      <c r="H293" s="2" t="e">
        <f>ROUND(J292*($J$2/$C$3),2)-IF(AND(J292-(G293-ROUND(J292*($J$2/$C$3),2))&lt;0.05,G294=0),J292-(G293-ROUND(J292*($J$2/$C$3),2)),0)</f>
        <v>#DIV/0!</v>
      </c>
      <c r="I293" s="2" t="e">
        <f>G293-H293</f>
        <v>#DIV/0!</v>
      </c>
      <c r="J293" s="2" t="e">
        <f>J292-I293</f>
        <v>#DIV/0!</v>
      </c>
    </row>
    <row r="294" spans="1:10" x14ac:dyDescent="0.25">
      <c r="A294" s="5"/>
      <c r="B294" s="4">
        <v>286</v>
      </c>
      <c r="C294" s="3"/>
      <c r="D294" s="3"/>
      <c r="E294" s="3"/>
      <c r="F294" s="3"/>
      <c r="G294" s="2">
        <f>SUM(C294:F294)</f>
        <v>0</v>
      </c>
      <c r="H294" s="2" t="e">
        <f>ROUND(J293*($J$2/$C$3),2)-IF(AND(J293-(G294-ROUND(J293*($J$2/$C$3),2))&lt;0.05,G295=0),J293-(G294-ROUND(J293*($J$2/$C$3),2)),0)</f>
        <v>#DIV/0!</v>
      </c>
      <c r="I294" s="2" t="e">
        <f>G294-H294</f>
        <v>#DIV/0!</v>
      </c>
      <c r="J294" s="2" t="e">
        <f>J293-I294</f>
        <v>#DIV/0!</v>
      </c>
    </row>
    <row r="295" spans="1:10" x14ac:dyDescent="0.25">
      <c r="A295" s="5"/>
      <c r="B295" s="4">
        <v>287</v>
      </c>
      <c r="C295" s="3"/>
      <c r="D295" s="3"/>
      <c r="E295" s="3"/>
      <c r="F295" s="3"/>
      <c r="G295" s="2">
        <f>SUM(C295:F295)</f>
        <v>0</v>
      </c>
      <c r="H295" s="2" t="e">
        <f>ROUND(J294*($J$2/$C$3),2)-IF(AND(J294-(G295-ROUND(J294*($J$2/$C$3),2))&lt;0.05,G296=0),J294-(G295-ROUND(J294*($J$2/$C$3),2)),0)</f>
        <v>#DIV/0!</v>
      </c>
      <c r="I295" s="2" t="e">
        <f>G295-H295</f>
        <v>#DIV/0!</v>
      </c>
      <c r="J295" s="2" t="e">
        <f>J294-I295</f>
        <v>#DIV/0!</v>
      </c>
    </row>
    <row r="296" spans="1:10" x14ac:dyDescent="0.25">
      <c r="A296" s="5"/>
      <c r="B296" s="4">
        <v>288</v>
      </c>
      <c r="C296" s="3"/>
      <c r="D296" s="3"/>
      <c r="E296" s="3"/>
      <c r="F296" s="3"/>
      <c r="G296" s="2">
        <f>SUM(C296:F296)</f>
        <v>0</v>
      </c>
      <c r="H296" s="2" t="e">
        <f>ROUND(J295*($J$2/$C$3),2)-IF(AND(J295-(G296-ROUND(J295*($J$2/$C$3),2))&lt;0.05,G297=0),J295-(G296-ROUND(J295*($J$2/$C$3),2)),0)</f>
        <v>#DIV/0!</v>
      </c>
      <c r="I296" s="2" t="e">
        <f>G296-H296</f>
        <v>#DIV/0!</v>
      </c>
      <c r="J296" s="2" t="e">
        <f>J295-I296</f>
        <v>#DIV/0!</v>
      </c>
    </row>
    <row r="297" spans="1:10" x14ac:dyDescent="0.25">
      <c r="A297" s="5"/>
      <c r="B297" s="4">
        <v>289</v>
      </c>
      <c r="C297" s="3"/>
      <c r="D297" s="3"/>
      <c r="E297" s="3"/>
      <c r="F297" s="3"/>
      <c r="G297" s="2">
        <f>SUM(C297:F297)</f>
        <v>0</v>
      </c>
      <c r="H297" s="2" t="e">
        <f>ROUND(J296*($J$2/$C$3),2)-IF(AND(J296-(G297-ROUND(J296*($J$2/$C$3),2))&lt;0.05,G298=0),J296-(G297-ROUND(J296*($J$2/$C$3),2)),0)</f>
        <v>#DIV/0!</v>
      </c>
      <c r="I297" s="2" t="e">
        <f>G297-H297</f>
        <v>#DIV/0!</v>
      </c>
      <c r="J297" s="2" t="e">
        <f>J296-I297</f>
        <v>#DIV/0!</v>
      </c>
    </row>
    <row r="298" spans="1:10" x14ac:dyDescent="0.25">
      <c r="A298" s="5"/>
      <c r="B298" s="4">
        <v>290</v>
      </c>
      <c r="C298" s="3"/>
      <c r="D298" s="3"/>
      <c r="E298" s="3"/>
      <c r="F298" s="3"/>
      <c r="G298" s="2">
        <f>SUM(C298:F298)</f>
        <v>0</v>
      </c>
      <c r="H298" s="2" t="e">
        <f>ROUND(J297*($J$2/$C$3),2)-IF(AND(J297-(G298-ROUND(J297*($J$2/$C$3),2))&lt;0.05,G299=0),J297-(G298-ROUND(J297*($J$2/$C$3),2)),0)</f>
        <v>#DIV/0!</v>
      </c>
      <c r="I298" s="2" t="e">
        <f>G298-H298</f>
        <v>#DIV/0!</v>
      </c>
      <c r="J298" s="2" t="e">
        <f>J297-I298</f>
        <v>#DIV/0!</v>
      </c>
    </row>
    <row r="299" spans="1:10" x14ac:dyDescent="0.25">
      <c r="A299" s="5"/>
      <c r="B299" s="4">
        <v>291</v>
      </c>
      <c r="C299" s="3"/>
      <c r="D299" s="3"/>
      <c r="E299" s="3"/>
      <c r="F299" s="3"/>
      <c r="G299" s="2">
        <f>SUM(C299:F299)</f>
        <v>0</v>
      </c>
      <c r="H299" s="2" t="e">
        <f>ROUND(J298*($J$2/$C$3),2)-IF(AND(J298-(G299-ROUND(J298*($J$2/$C$3),2))&lt;0.05,G300=0),J298-(G299-ROUND(J298*($J$2/$C$3),2)),0)</f>
        <v>#DIV/0!</v>
      </c>
      <c r="I299" s="2" t="e">
        <f>G299-H299</f>
        <v>#DIV/0!</v>
      </c>
      <c r="J299" s="2" t="e">
        <f>J298-I299</f>
        <v>#DIV/0!</v>
      </c>
    </row>
    <row r="300" spans="1:10" x14ac:dyDescent="0.25">
      <c r="A300" s="5"/>
      <c r="B300" s="4">
        <v>292</v>
      </c>
      <c r="C300" s="3"/>
      <c r="D300" s="3"/>
      <c r="E300" s="3"/>
      <c r="F300" s="3"/>
      <c r="G300" s="2">
        <f>SUM(C300:F300)</f>
        <v>0</v>
      </c>
      <c r="H300" s="2" t="e">
        <f>ROUND(J299*($J$2/$C$3),2)-IF(AND(J299-(G300-ROUND(J299*($J$2/$C$3),2))&lt;0.05,G301=0),J299-(G300-ROUND(J299*($J$2/$C$3),2)),0)</f>
        <v>#DIV/0!</v>
      </c>
      <c r="I300" s="2" t="e">
        <f>G300-H300</f>
        <v>#DIV/0!</v>
      </c>
      <c r="J300" s="2" t="e">
        <f>J299-I300</f>
        <v>#DIV/0!</v>
      </c>
    </row>
    <row r="301" spans="1:10" x14ac:dyDescent="0.25">
      <c r="A301" s="5"/>
      <c r="B301" s="4">
        <v>293</v>
      </c>
      <c r="C301" s="3"/>
      <c r="D301" s="3"/>
      <c r="E301" s="3"/>
      <c r="F301" s="3"/>
      <c r="G301" s="2">
        <f>SUM(C301:F301)</f>
        <v>0</v>
      </c>
      <c r="H301" s="2" t="e">
        <f>ROUND(J300*($J$2/$C$3),2)-IF(AND(J300-(G301-ROUND(J300*($J$2/$C$3),2))&lt;0.05,G302=0),J300-(G301-ROUND(J300*($J$2/$C$3),2)),0)</f>
        <v>#DIV/0!</v>
      </c>
      <c r="I301" s="2" t="e">
        <f>G301-H301</f>
        <v>#DIV/0!</v>
      </c>
      <c r="J301" s="2" t="e">
        <f>J300-I301</f>
        <v>#DIV/0!</v>
      </c>
    </row>
    <row r="302" spans="1:10" x14ac:dyDescent="0.25">
      <c r="A302" s="5"/>
      <c r="B302" s="4">
        <v>294</v>
      </c>
      <c r="C302" s="3"/>
      <c r="D302" s="3"/>
      <c r="E302" s="3"/>
      <c r="F302" s="3"/>
      <c r="G302" s="2">
        <f>SUM(C302:F302)</f>
        <v>0</v>
      </c>
      <c r="H302" s="2" t="e">
        <f>ROUND(J301*($J$2/$C$3),2)-IF(AND(J301-(G302-ROUND(J301*($J$2/$C$3),2))&lt;0.05,G303=0),J301-(G302-ROUND(J301*($J$2/$C$3),2)),0)</f>
        <v>#DIV/0!</v>
      </c>
      <c r="I302" s="2" t="e">
        <f>G302-H302</f>
        <v>#DIV/0!</v>
      </c>
      <c r="J302" s="2" t="e">
        <f>J301-I302</f>
        <v>#DIV/0!</v>
      </c>
    </row>
    <row r="303" spans="1:10" x14ac:dyDescent="0.25">
      <c r="A303" s="5"/>
      <c r="B303" s="4">
        <v>295</v>
      </c>
      <c r="C303" s="3"/>
      <c r="D303" s="3"/>
      <c r="E303" s="3"/>
      <c r="F303" s="3"/>
      <c r="G303" s="2">
        <f>SUM(C303:F303)</f>
        <v>0</v>
      </c>
      <c r="H303" s="2" t="e">
        <f>ROUND(J302*($J$2/$C$3),2)-IF(AND(J302-(G303-ROUND(J302*($J$2/$C$3),2))&lt;0.05,G304=0),J302-(G303-ROUND(J302*($J$2/$C$3),2)),0)</f>
        <v>#DIV/0!</v>
      </c>
      <c r="I303" s="2" t="e">
        <f>G303-H303</f>
        <v>#DIV/0!</v>
      </c>
      <c r="J303" s="2" t="e">
        <f>J302-I303</f>
        <v>#DIV/0!</v>
      </c>
    </row>
    <row r="304" spans="1:10" x14ac:dyDescent="0.25">
      <c r="A304" s="5"/>
      <c r="B304" s="4">
        <v>296</v>
      </c>
      <c r="C304" s="3"/>
      <c r="D304" s="3"/>
      <c r="E304" s="3"/>
      <c r="F304" s="3"/>
      <c r="G304" s="2">
        <f>SUM(C304:F304)</f>
        <v>0</v>
      </c>
      <c r="H304" s="2" t="e">
        <f>ROUND(J303*($J$2/$C$3),2)-IF(AND(J303-(G304-ROUND(J303*($J$2/$C$3),2))&lt;0.05,G305=0),J303-(G304-ROUND(J303*($J$2/$C$3),2)),0)</f>
        <v>#DIV/0!</v>
      </c>
      <c r="I304" s="2" t="e">
        <f>G304-H304</f>
        <v>#DIV/0!</v>
      </c>
      <c r="J304" s="2" t="e">
        <f>J303-I304</f>
        <v>#DIV/0!</v>
      </c>
    </row>
    <row r="305" spans="1:10" x14ac:dyDescent="0.25">
      <c r="A305" s="5"/>
      <c r="B305" s="4">
        <v>297</v>
      </c>
      <c r="C305" s="3"/>
      <c r="D305" s="3"/>
      <c r="E305" s="3"/>
      <c r="F305" s="3"/>
      <c r="G305" s="2">
        <f>SUM(C305:F305)</f>
        <v>0</v>
      </c>
      <c r="H305" s="2" t="e">
        <f>ROUND(J304*($J$2/$C$3),2)-IF(AND(J304-(G305-ROUND(J304*($J$2/$C$3),2))&lt;0.05,G306=0),J304-(G305-ROUND(J304*($J$2/$C$3),2)),0)</f>
        <v>#DIV/0!</v>
      </c>
      <c r="I305" s="2" t="e">
        <f>G305-H305</f>
        <v>#DIV/0!</v>
      </c>
      <c r="J305" s="2" t="e">
        <f>J304-I305</f>
        <v>#DIV/0!</v>
      </c>
    </row>
    <row r="306" spans="1:10" x14ac:dyDescent="0.25">
      <c r="A306" s="5"/>
      <c r="B306" s="4">
        <v>298</v>
      </c>
      <c r="C306" s="3"/>
      <c r="D306" s="3"/>
      <c r="E306" s="3"/>
      <c r="F306" s="3"/>
      <c r="G306" s="2">
        <f>SUM(C306:F306)</f>
        <v>0</v>
      </c>
      <c r="H306" s="2" t="e">
        <f>ROUND(J305*($J$2/$C$3),2)-IF(AND(J305-(G306-ROUND(J305*($J$2/$C$3),2))&lt;0.05,G307=0),J305-(G306-ROUND(J305*($J$2/$C$3),2)),0)</f>
        <v>#DIV/0!</v>
      </c>
      <c r="I306" s="2" t="e">
        <f>G306-H306</f>
        <v>#DIV/0!</v>
      </c>
      <c r="J306" s="2" t="e">
        <f>J305-I306</f>
        <v>#DIV/0!</v>
      </c>
    </row>
    <row r="307" spans="1:10" x14ac:dyDescent="0.25">
      <c r="A307" s="5"/>
      <c r="B307" s="4">
        <v>299</v>
      </c>
      <c r="C307" s="3"/>
      <c r="D307" s="3"/>
      <c r="E307" s="3"/>
      <c r="F307" s="3"/>
      <c r="G307" s="2">
        <f>SUM(C307:F307)</f>
        <v>0</v>
      </c>
      <c r="H307" s="2" t="e">
        <f>ROUND(J306*($J$2/$C$3),2)-IF(AND(J306-(G307-ROUND(J306*($J$2/$C$3),2))&lt;0.05,G308=0),J306-(G307-ROUND(J306*($J$2/$C$3),2)),0)</f>
        <v>#DIV/0!</v>
      </c>
      <c r="I307" s="2" t="e">
        <f>G307-H307</f>
        <v>#DIV/0!</v>
      </c>
      <c r="J307" s="2" t="e">
        <f>J306-I307</f>
        <v>#DIV/0!</v>
      </c>
    </row>
    <row r="308" spans="1:10" x14ac:dyDescent="0.25">
      <c r="A308" s="5"/>
      <c r="B308" s="4">
        <v>300</v>
      </c>
      <c r="C308" s="3"/>
      <c r="D308" s="3"/>
      <c r="E308" s="3"/>
      <c r="F308" s="3"/>
      <c r="G308" s="2">
        <f>SUM(C308:F308)</f>
        <v>0</v>
      </c>
      <c r="H308" s="2" t="e">
        <f>ROUND(J307*($J$2/$C$3),2)-IF(AND(J307-(G308-ROUND(J307*($J$2/$C$3),2))&lt;0.05,G309=0),J307-(G308-ROUND(J307*($J$2/$C$3),2)),0)</f>
        <v>#DIV/0!</v>
      </c>
      <c r="I308" s="2" t="e">
        <f>G308-H308</f>
        <v>#DIV/0!</v>
      </c>
      <c r="J308" s="2" t="e">
        <f>J307-I308</f>
        <v>#DIV/0!</v>
      </c>
    </row>
    <row r="309" spans="1:10" x14ac:dyDescent="0.25">
      <c r="A309" s="5"/>
      <c r="B309" s="4">
        <v>301</v>
      </c>
      <c r="C309" s="3"/>
      <c r="D309" s="3"/>
      <c r="E309" s="3"/>
      <c r="F309" s="3"/>
      <c r="G309" s="2">
        <f>SUM(C309:F309)</f>
        <v>0</v>
      </c>
      <c r="H309" s="2" t="e">
        <f>ROUND(J308*($J$2/$C$3),2)-IF(AND(J308-(G309-ROUND(J308*($J$2/$C$3),2))&lt;0.05,G310=0),J308-(G309-ROUND(J308*($J$2/$C$3),2)),0)</f>
        <v>#DIV/0!</v>
      </c>
      <c r="I309" s="2" t="e">
        <f>G309-H309</f>
        <v>#DIV/0!</v>
      </c>
      <c r="J309" s="2" t="e">
        <f>J308-I309</f>
        <v>#DIV/0!</v>
      </c>
    </row>
    <row r="310" spans="1:10" x14ac:dyDescent="0.25">
      <c r="A310" s="5"/>
      <c r="B310" s="4">
        <v>302</v>
      </c>
      <c r="C310" s="3"/>
      <c r="D310" s="3"/>
      <c r="E310" s="3"/>
      <c r="F310" s="3"/>
      <c r="G310" s="2">
        <f>SUM(C310:F310)</f>
        <v>0</v>
      </c>
      <c r="H310" s="2" t="e">
        <f>ROUND(J309*($J$2/$C$3),2)-IF(AND(J309-(G310-ROUND(J309*($J$2/$C$3),2))&lt;0.05,G311=0),J309-(G310-ROUND(J309*($J$2/$C$3),2)),0)</f>
        <v>#DIV/0!</v>
      </c>
      <c r="I310" s="2" t="e">
        <f>G310-H310</f>
        <v>#DIV/0!</v>
      </c>
      <c r="J310" s="2" t="e">
        <f>J309-I310</f>
        <v>#DIV/0!</v>
      </c>
    </row>
    <row r="311" spans="1:10" x14ac:dyDescent="0.25">
      <c r="A311" s="5"/>
      <c r="B311" s="4">
        <v>303</v>
      </c>
      <c r="C311" s="3"/>
      <c r="D311" s="3"/>
      <c r="E311" s="3"/>
      <c r="F311" s="3"/>
      <c r="G311" s="2">
        <f>SUM(C311:F311)</f>
        <v>0</v>
      </c>
      <c r="H311" s="2" t="e">
        <f>ROUND(J310*($J$2/$C$3),2)-IF(AND(J310-(G311-ROUND(J310*($J$2/$C$3),2))&lt;0.05,G312=0),J310-(G311-ROUND(J310*($J$2/$C$3),2)),0)</f>
        <v>#DIV/0!</v>
      </c>
      <c r="I311" s="2" t="e">
        <f>G311-H311</f>
        <v>#DIV/0!</v>
      </c>
      <c r="J311" s="2" t="e">
        <f>J310-I311</f>
        <v>#DIV/0!</v>
      </c>
    </row>
    <row r="312" spans="1:10" x14ac:dyDescent="0.25">
      <c r="A312" s="5"/>
      <c r="B312" s="4">
        <v>304</v>
      </c>
      <c r="C312" s="3"/>
      <c r="D312" s="3"/>
      <c r="E312" s="3"/>
      <c r="F312" s="3"/>
      <c r="G312" s="2">
        <f>SUM(C312:F312)</f>
        <v>0</v>
      </c>
      <c r="H312" s="2" t="e">
        <f>ROUND(J311*($J$2/$C$3),2)-IF(AND(J311-(G312-ROUND(J311*($J$2/$C$3),2))&lt;0.05,G313=0),J311-(G312-ROUND(J311*($J$2/$C$3),2)),0)</f>
        <v>#DIV/0!</v>
      </c>
      <c r="I312" s="2" t="e">
        <f>G312-H312</f>
        <v>#DIV/0!</v>
      </c>
      <c r="J312" s="2" t="e">
        <f>J311-I312</f>
        <v>#DIV/0!</v>
      </c>
    </row>
    <row r="313" spans="1:10" x14ac:dyDescent="0.25">
      <c r="A313" s="5"/>
      <c r="B313" s="4">
        <v>305</v>
      </c>
      <c r="C313" s="3"/>
      <c r="D313" s="3"/>
      <c r="E313" s="3"/>
      <c r="F313" s="3"/>
      <c r="G313" s="2">
        <f>SUM(C313:F313)</f>
        <v>0</v>
      </c>
      <c r="H313" s="2" t="e">
        <f>ROUND(J312*($J$2/$C$3),2)-IF(AND(J312-(G313-ROUND(J312*($J$2/$C$3),2))&lt;0.05,G314=0),J312-(G313-ROUND(J312*($J$2/$C$3),2)),0)</f>
        <v>#DIV/0!</v>
      </c>
      <c r="I313" s="2" t="e">
        <f>G313-H313</f>
        <v>#DIV/0!</v>
      </c>
      <c r="J313" s="2" t="e">
        <f>J312-I313</f>
        <v>#DIV/0!</v>
      </c>
    </row>
    <row r="314" spans="1:10" x14ac:dyDescent="0.25">
      <c r="A314" s="5"/>
      <c r="B314" s="4">
        <v>306</v>
      </c>
      <c r="C314" s="3"/>
      <c r="D314" s="3"/>
      <c r="E314" s="3"/>
      <c r="F314" s="3"/>
      <c r="G314" s="2">
        <f>SUM(C314:F314)</f>
        <v>0</v>
      </c>
      <c r="H314" s="2" t="e">
        <f>ROUND(J313*($J$2/$C$3),2)-IF(AND(J313-(G314-ROUND(J313*($J$2/$C$3),2))&lt;0.05,G315=0),J313-(G314-ROUND(J313*($J$2/$C$3),2)),0)</f>
        <v>#DIV/0!</v>
      </c>
      <c r="I314" s="2" t="e">
        <f>G314-H314</f>
        <v>#DIV/0!</v>
      </c>
      <c r="J314" s="2" t="e">
        <f>J313-I314</f>
        <v>#DIV/0!</v>
      </c>
    </row>
    <row r="315" spans="1:10" x14ac:dyDescent="0.25">
      <c r="A315" s="5"/>
      <c r="B315" s="4">
        <v>307</v>
      </c>
      <c r="C315" s="3"/>
      <c r="D315" s="3"/>
      <c r="E315" s="3"/>
      <c r="F315" s="3"/>
      <c r="G315" s="2">
        <f>SUM(C315:F315)</f>
        <v>0</v>
      </c>
      <c r="H315" s="2" t="e">
        <f>ROUND(J314*($J$2/$C$3),2)-IF(AND(J314-(G315-ROUND(J314*($J$2/$C$3),2))&lt;0.05,G316=0),J314-(G315-ROUND(J314*($J$2/$C$3),2)),0)</f>
        <v>#DIV/0!</v>
      </c>
      <c r="I315" s="2" t="e">
        <f>G315-H315</f>
        <v>#DIV/0!</v>
      </c>
      <c r="J315" s="2" t="e">
        <f>J314-I315</f>
        <v>#DIV/0!</v>
      </c>
    </row>
    <row r="316" spans="1:10" x14ac:dyDescent="0.25">
      <c r="A316" s="5"/>
      <c r="B316" s="4">
        <v>308</v>
      </c>
      <c r="C316" s="3"/>
      <c r="D316" s="3"/>
      <c r="E316" s="3"/>
      <c r="F316" s="3"/>
      <c r="G316" s="2">
        <f>SUM(C316:F316)</f>
        <v>0</v>
      </c>
      <c r="H316" s="2" t="e">
        <f>ROUND(J315*($J$2/$C$3),2)-IF(AND(J315-(G316-ROUND(J315*($J$2/$C$3),2))&lt;0.05,G317=0),J315-(G316-ROUND(J315*($J$2/$C$3),2)),0)</f>
        <v>#DIV/0!</v>
      </c>
      <c r="I316" s="2" t="e">
        <f>G316-H316</f>
        <v>#DIV/0!</v>
      </c>
      <c r="J316" s="2" t="e">
        <f>J315-I316</f>
        <v>#DIV/0!</v>
      </c>
    </row>
    <row r="317" spans="1:10" x14ac:dyDescent="0.25">
      <c r="A317" s="5"/>
      <c r="B317" s="4">
        <v>309</v>
      </c>
      <c r="C317" s="3"/>
      <c r="D317" s="3"/>
      <c r="E317" s="3"/>
      <c r="F317" s="3"/>
      <c r="G317" s="2">
        <f>SUM(C317:F317)</f>
        <v>0</v>
      </c>
      <c r="H317" s="2" t="e">
        <f>ROUND(J316*($J$2/$C$3),2)-IF(AND(J316-(G317-ROUND(J316*($J$2/$C$3),2))&lt;0.05,G318=0),J316-(G317-ROUND(J316*($J$2/$C$3),2)),0)</f>
        <v>#DIV/0!</v>
      </c>
      <c r="I317" s="2" t="e">
        <f>G317-H317</f>
        <v>#DIV/0!</v>
      </c>
      <c r="J317" s="2" t="e">
        <f>J316-I317</f>
        <v>#DIV/0!</v>
      </c>
    </row>
    <row r="318" spans="1:10" x14ac:dyDescent="0.25">
      <c r="A318" s="5"/>
      <c r="B318" s="4">
        <v>310</v>
      </c>
      <c r="C318" s="3"/>
      <c r="D318" s="3"/>
      <c r="E318" s="3"/>
      <c r="F318" s="3"/>
      <c r="G318" s="2">
        <f>SUM(C318:F318)</f>
        <v>0</v>
      </c>
      <c r="H318" s="2" t="e">
        <f>ROUND(J317*($J$2/$C$3),2)-IF(AND(J317-(G318-ROUND(J317*($J$2/$C$3),2))&lt;0.05,G319=0),J317-(G318-ROUND(J317*($J$2/$C$3),2)),0)</f>
        <v>#DIV/0!</v>
      </c>
      <c r="I318" s="2" t="e">
        <f>G318-H318</f>
        <v>#DIV/0!</v>
      </c>
      <c r="J318" s="2" t="e">
        <f>J317-I318</f>
        <v>#DIV/0!</v>
      </c>
    </row>
    <row r="319" spans="1:10" x14ac:dyDescent="0.25">
      <c r="A319" s="5"/>
      <c r="B319" s="4">
        <v>311</v>
      </c>
      <c r="C319" s="3"/>
      <c r="D319" s="3"/>
      <c r="E319" s="3"/>
      <c r="F319" s="3"/>
      <c r="G319" s="2">
        <f>SUM(C319:F319)</f>
        <v>0</v>
      </c>
      <c r="H319" s="2" t="e">
        <f>ROUND(J318*($J$2/$C$3),2)-IF(AND(J318-(G319-ROUND(J318*($J$2/$C$3),2))&lt;0.05,G320=0),J318-(G319-ROUND(J318*($J$2/$C$3),2)),0)</f>
        <v>#DIV/0!</v>
      </c>
      <c r="I319" s="2" t="e">
        <f>G319-H319</f>
        <v>#DIV/0!</v>
      </c>
      <c r="J319" s="2" t="e">
        <f>J318-I319</f>
        <v>#DIV/0!</v>
      </c>
    </row>
    <row r="320" spans="1:10" x14ac:dyDescent="0.25">
      <c r="A320" s="5"/>
      <c r="B320" s="4">
        <v>312</v>
      </c>
      <c r="C320" s="3"/>
      <c r="D320" s="3"/>
      <c r="E320" s="3"/>
      <c r="F320" s="3"/>
      <c r="G320" s="2">
        <f>SUM(C320:F320)</f>
        <v>0</v>
      </c>
      <c r="H320" s="2" t="e">
        <f>ROUND(J319*($J$2/$C$3),2)-IF(AND(J319-(G320-ROUND(J319*($J$2/$C$3),2))&lt;0.05,G321=0),J319-(G320-ROUND(J319*($J$2/$C$3),2)),0)</f>
        <v>#DIV/0!</v>
      </c>
      <c r="I320" s="2" t="e">
        <f>G320-H320</f>
        <v>#DIV/0!</v>
      </c>
      <c r="J320" s="2" t="e">
        <f>J319-I320</f>
        <v>#DIV/0!</v>
      </c>
    </row>
    <row r="321" spans="1:10" x14ac:dyDescent="0.25">
      <c r="A321" s="5"/>
      <c r="B321" s="4">
        <v>313</v>
      </c>
      <c r="C321" s="3"/>
      <c r="D321" s="3"/>
      <c r="E321" s="3"/>
      <c r="F321" s="3"/>
      <c r="G321" s="2">
        <f>SUM(C321:F321)</f>
        <v>0</v>
      </c>
      <c r="H321" s="2" t="e">
        <f>ROUND(J320*($J$2/$C$3),2)-IF(AND(J320-(G321-ROUND(J320*($J$2/$C$3),2))&lt;0.05,G322=0),J320-(G321-ROUND(J320*($J$2/$C$3),2)),0)</f>
        <v>#DIV/0!</v>
      </c>
      <c r="I321" s="2" t="e">
        <f>G321-H321</f>
        <v>#DIV/0!</v>
      </c>
      <c r="J321" s="2" t="e">
        <f>J320-I321</f>
        <v>#DIV/0!</v>
      </c>
    </row>
    <row r="322" spans="1:10" x14ac:dyDescent="0.25">
      <c r="A322" s="5"/>
      <c r="B322" s="4">
        <v>314</v>
      </c>
      <c r="C322" s="3"/>
      <c r="D322" s="3"/>
      <c r="E322" s="3"/>
      <c r="F322" s="3"/>
      <c r="G322" s="2">
        <f>SUM(C322:F322)</f>
        <v>0</v>
      </c>
      <c r="H322" s="2" t="e">
        <f>ROUND(J321*($J$2/$C$3),2)-IF(AND(J321-(G322-ROUND(J321*($J$2/$C$3),2))&lt;0.05,G323=0),J321-(G322-ROUND(J321*($J$2/$C$3),2)),0)</f>
        <v>#DIV/0!</v>
      </c>
      <c r="I322" s="2" t="e">
        <f>G322-H322</f>
        <v>#DIV/0!</v>
      </c>
      <c r="J322" s="2" t="e">
        <f>J321-I322</f>
        <v>#DIV/0!</v>
      </c>
    </row>
    <row r="323" spans="1:10" x14ac:dyDescent="0.25">
      <c r="A323" s="5"/>
      <c r="B323" s="4">
        <v>315</v>
      </c>
      <c r="C323" s="3"/>
      <c r="D323" s="3"/>
      <c r="E323" s="3"/>
      <c r="F323" s="3"/>
      <c r="G323" s="2">
        <f>SUM(C323:F323)</f>
        <v>0</v>
      </c>
      <c r="H323" s="2" t="e">
        <f>ROUND(J322*($J$2/$C$3),2)-IF(AND(J322-(G323-ROUND(J322*($J$2/$C$3),2))&lt;0.05,G324=0),J322-(G323-ROUND(J322*($J$2/$C$3),2)),0)</f>
        <v>#DIV/0!</v>
      </c>
      <c r="I323" s="2" t="e">
        <f>G323-H323</f>
        <v>#DIV/0!</v>
      </c>
      <c r="J323" s="2" t="e">
        <f>J322-I323</f>
        <v>#DIV/0!</v>
      </c>
    </row>
    <row r="324" spans="1:10" x14ac:dyDescent="0.25">
      <c r="A324" s="5"/>
      <c r="B324" s="4">
        <v>316</v>
      </c>
      <c r="C324" s="3"/>
      <c r="D324" s="3"/>
      <c r="E324" s="3"/>
      <c r="F324" s="3"/>
      <c r="G324" s="2">
        <f>SUM(C324:F324)</f>
        <v>0</v>
      </c>
      <c r="H324" s="2" t="e">
        <f>ROUND(J323*($J$2/$C$3),2)-IF(AND(J323-(G324-ROUND(J323*($J$2/$C$3),2))&lt;0.05,G325=0),J323-(G324-ROUND(J323*($J$2/$C$3),2)),0)</f>
        <v>#DIV/0!</v>
      </c>
      <c r="I324" s="2" t="e">
        <f>G324-H324</f>
        <v>#DIV/0!</v>
      </c>
      <c r="J324" s="2" t="e">
        <f>J323-I324</f>
        <v>#DIV/0!</v>
      </c>
    </row>
    <row r="325" spans="1:10" x14ac:dyDescent="0.25">
      <c r="A325" s="5"/>
      <c r="B325" s="4">
        <v>317</v>
      </c>
      <c r="C325" s="3"/>
      <c r="D325" s="3"/>
      <c r="E325" s="3"/>
      <c r="F325" s="3"/>
      <c r="G325" s="2">
        <f>SUM(C325:F325)</f>
        <v>0</v>
      </c>
      <c r="H325" s="2" t="e">
        <f>ROUND(J324*($J$2/$C$3),2)-IF(AND(J324-(G325-ROUND(J324*($J$2/$C$3),2))&lt;0.05,G326=0),J324-(G325-ROUND(J324*($J$2/$C$3),2)),0)</f>
        <v>#DIV/0!</v>
      </c>
      <c r="I325" s="2" t="e">
        <f>G325-H325</f>
        <v>#DIV/0!</v>
      </c>
      <c r="J325" s="2" t="e">
        <f>J324-I325</f>
        <v>#DIV/0!</v>
      </c>
    </row>
    <row r="326" spans="1:10" x14ac:dyDescent="0.25">
      <c r="A326" s="5"/>
      <c r="B326" s="4">
        <v>318</v>
      </c>
      <c r="C326" s="3"/>
      <c r="D326" s="3"/>
      <c r="E326" s="3"/>
      <c r="F326" s="3"/>
      <c r="G326" s="2">
        <f>SUM(C326:F326)</f>
        <v>0</v>
      </c>
      <c r="H326" s="2" t="e">
        <f>ROUND(J325*($J$2/$C$3),2)-IF(AND(J325-(G326-ROUND(J325*($J$2/$C$3),2))&lt;0.05,G327=0),J325-(G326-ROUND(J325*($J$2/$C$3),2)),0)</f>
        <v>#DIV/0!</v>
      </c>
      <c r="I326" s="2" t="e">
        <f>G326-H326</f>
        <v>#DIV/0!</v>
      </c>
      <c r="J326" s="2" t="e">
        <f>J325-I326</f>
        <v>#DIV/0!</v>
      </c>
    </row>
    <row r="327" spans="1:10" x14ac:dyDescent="0.25">
      <c r="A327" s="5"/>
      <c r="B327" s="4">
        <v>319</v>
      </c>
      <c r="C327" s="3"/>
      <c r="D327" s="3"/>
      <c r="E327" s="3"/>
      <c r="F327" s="3"/>
      <c r="G327" s="2">
        <f>SUM(C327:F327)</f>
        <v>0</v>
      </c>
      <c r="H327" s="2" t="e">
        <f>ROUND(J326*($J$2/$C$3),2)-IF(AND(J326-(G327-ROUND(J326*($J$2/$C$3),2))&lt;0.05,G328=0),J326-(G327-ROUND(J326*($J$2/$C$3),2)),0)</f>
        <v>#DIV/0!</v>
      </c>
      <c r="I327" s="2" t="e">
        <f>G327-H327</f>
        <v>#DIV/0!</v>
      </c>
      <c r="J327" s="2" t="e">
        <f>J326-I327</f>
        <v>#DIV/0!</v>
      </c>
    </row>
    <row r="328" spans="1:10" x14ac:dyDescent="0.25">
      <c r="A328" s="5"/>
      <c r="B328" s="4">
        <v>320</v>
      </c>
      <c r="C328" s="3"/>
      <c r="D328" s="3"/>
      <c r="E328" s="3"/>
      <c r="F328" s="3"/>
      <c r="G328" s="2">
        <f>SUM(C328:F328)</f>
        <v>0</v>
      </c>
      <c r="H328" s="2" t="e">
        <f>ROUND(J327*($J$2/$C$3),2)-IF(AND(J327-(G328-ROUND(J327*($J$2/$C$3),2))&lt;0.05,G329=0),J327-(G328-ROUND(J327*($J$2/$C$3),2)),0)</f>
        <v>#DIV/0!</v>
      </c>
      <c r="I328" s="2" t="e">
        <f>G328-H328</f>
        <v>#DIV/0!</v>
      </c>
      <c r="J328" s="2" t="e">
        <f>J327-I328</f>
        <v>#DIV/0!</v>
      </c>
    </row>
    <row r="329" spans="1:10" x14ac:dyDescent="0.25">
      <c r="A329" s="5"/>
      <c r="B329" s="4">
        <v>321</v>
      </c>
      <c r="C329" s="3"/>
      <c r="D329" s="3"/>
      <c r="E329" s="3"/>
      <c r="F329" s="3"/>
      <c r="G329" s="2">
        <f>SUM(C329:F329)</f>
        <v>0</v>
      </c>
      <c r="H329" s="2" t="e">
        <f>ROUND(J328*($J$2/$C$3),2)-IF(AND(J328-(G329-ROUND(J328*($J$2/$C$3),2))&lt;0.05,G330=0),J328-(G329-ROUND(J328*($J$2/$C$3),2)),0)</f>
        <v>#DIV/0!</v>
      </c>
      <c r="I329" s="2" t="e">
        <f>G329-H329</f>
        <v>#DIV/0!</v>
      </c>
      <c r="J329" s="2" t="e">
        <f>J328-I329</f>
        <v>#DIV/0!</v>
      </c>
    </row>
    <row r="330" spans="1:10" x14ac:dyDescent="0.25">
      <c r="A330" s="5"/>
      <c r="B330" s="4">
        <v>322</v>
      </c>
      <c r="C330" s="3"/>
      <c r="D330" s="3"/>
      <c r="E330" s="3"/>
      <c r="F330" s="3"/>
      <c r="G330" s="2">
        <f>SUM(C330:F330)</f>
        <v>0</v>
      </c>
      <c r="H330" s="2" t="e">
        <f>ROUND(J329*($J$2/$C$3),2)-IF(AND(J329-(G330-ROUND(J329*($J$2/$C$3),2))&lt;0.05,G331=0),J329-(G330-ROUND(J329*($J$2/$C$3),2)),0)</f>
        <v>#DIV/0!</v>
      </c>
      <c r="I330" s="2" t="e">
        <f>G330-H330</f>
        <v>#DIV/0!</v>
      </c>
      <c r="J330" s="2" t="e">
        <f>J329-I330</f>
        <v>#DIV/0!</v>
      </c>
    </row>
    <row r="331" spans="1:10" x14ac:dyDescent="0.25">
      <c r="A331" s="5"/>
      <c r="B331" s="4">
        <v>323</v>
      </c>
      <c r="C331" s="3"/>
      <c r="D331" s="3"/>
      <c r="E331" s="3"/>
      <c r="F331" s="3"/>
      <c r="G331" s="2">
        <f>SUM(C331:F331)</f>
        <v>0</v>
      </c>
      <c r="H331" s="2" t="e">
        <f>ROUND(J330*($J$2/$C$3),2)-IF(AND(J330-(G331-ROUND(J330*($J$2/$C$3),2))&lt;0.05,G332=0),J330-(G331-ROUND(J330*($J$2/$C$3),2)),0)</f>
        <v>#DIV/0!</v>
      </c>
      <c r="I331" s="2" t="e">
        <f>G331-H331</f>
        <v>#DIV/0!</v>
      </c>
      <c r="J331" s="2" t="e">
        <f>J330-I331</f>
        <v>#DIV/0!</v>
      </c>
    </row>
    <row r="332" spans="1:10" x14ac:dyDescent="0.25">
      <c r="A332" s="5"/>
      <c r="B332" s="4">
        <v>324</v>
      </c>
      <c r="C332" s="3"/>
      <c r="D332" s="3"/>
      <c r="E332" s="3"/>
      <c r="F332" s="3"/>
      <c r="G332" s="2">
        <f>SUM(C332:F332)</f>
        <v>0</v>
      </c>
      <c r="H332" s="2" t="e">
        <f>ROUND(J331*($J$2/$C$3),2)-IF(AND(J331-(G332-ROUND(J331*($J$2/$C$3),2))&lt;0.05,G333=0),J331-(G332-ROUND(J331*($J$2/$C$3),2)),0)</f>
        <v>#DIV/0!</v>
      </c>
      <c r="I332" s="2" t="e">
        <f>G332-H332</f>
        <v>#DIV/0!</v>
      </c>
      <c r="J332" s="2" t="e">
        <f>J331-I332</f>
        <v>#DIV/0!</v>
      </c>
    </row>
    <row r="333" spans="1:10" x14ac:dyDescent="0.25">
      <c r="A333" s="5"/>
      <c r="B333" s="4">
        <v>325</v>
      </c>
      <c r="C333" s="3"/>
      <c r="D333" s="3"/>
      <c r="E333" s="3"/>
      <c r="F333" s="3"/>
      <c r="G333" s="2">
        <f>SUM(C333:F333)</f>
        <v>0</v>
      </c>
      <c r="H333" s="2" t="e">
        <f>ROUND(J332*($J$2/$C$3),2)-IF(AND(J332-(G333-ROUND(J332*($J$2/$C$3),2))&lt;0.05,G334=0),J332-(G333-ROUND(J332*($J$2/$C$3),2)),0)</f>
        <v>#DIV/0!</v>
      </c>
      <c r="I333" s="2" t="e">
        <f>G333-H333</f>
        <v>#DIV/0!</v>
      </c>
      <c r="J333" s="2" t="e">
        <f>J332-I333</f>
        <v>#DIV/0!</v>
      </c>
    </row>
    <row r="334" spans="1:10" x14ac:dyDescent="0.25">
      <c r="A334" s="5"/>
      <c r="B334" s="4">
        <v>326</v>
      </c>
      <c r="C334" s="3"/>
      <c r="D334" s="3"/>
      <c r="E334" s="3"/>
      <c r="F334" s="3"/>
      <c r="G334" s="2">
        <f>SUM(C334:F334)</f>
        <v>0</v>
      </c>
      <c r="H334" s="2" t="e">
        <f>ROUND(J333*($J$2/$C$3),2)-IF(AND(J333-(G334-ROUND(J333*($J$2/$C$3),2))&lt;0.05,G335=0),J333-(G334-ROUND(J333*($J$2/$C$3),2)),0)</f>
        <v>#DIV/0!</v>
      </c>
      <c r="I334" s="2" t="e">
        <f>G334-H334</f>
        <v>#DIV/0!</v>
      </c>
      <c r="J334" s="2" t="e">
        <f>J333-I334</f>
        <v>#DIV/0!</v>
      </c>
    </row>
    <row r="335" spans="1:10" x14ac:dyDescent="0.25">
      <c r="A335" s="5"/>
      <c r="B335" s="4">
        <v>327</v>
      </c>
      <c r="C335" s="3"/>
      <c r="D335" s="3"/>
      <c r="E335" s="3"/>
      <c r="F335" s="3"/>
      <c r="G335" s="2">
        <f>SUM(C335:F335)</f>
        <v>0</v>
      </c>
      <c r="H335" s="2" t="e">
        <f>ROUND(J334*($J$2/$C$3),2)-IF(AND(J334-(G335-ROUND(J334*($J$2/$C$3),2))&lt;0.05,G336=0),J334-(G335-ROUND(J334*($J$2/$C$3),2)),0)</f>
        <v>#DIV/0!</v>
      </c>
      <c r="I335" s="2" t="e">
        <f>G335-H335</f>
        <v>#DIV/0!</v>
      </c>
      <c r="J335" s="2" t="e">
        <f>J334-I335</f>
        <v>#DIV/0!</v>
      </c>
    </row>
    <row r="336" spans="1:10" x14ac:dyDescent="0.25">
      <c r="A336" s="5"/>
      <c r="B336" s="4">
        <v>328</v>
      </c>
      <c r="C336" s="3"/>
      <c r="D336" s="3"/>
      <c r="E336" s="3"/>
      <c r="F336" s="3"/>
      <c r="G336" s="2">
        <f>SUM(C336:F336)</f>
        <v>0</v>
      </c>
      <c r="H336" s="2" t="e">
        <f>ROUND(J335*($J$2/$C$3),2)-IF(AND(J335-(G336-ROUND(J335*($J$2/$C$3),2))&lt;0.05,G337=0),J335-(G336-ROUND(J335*($J$2/$C$3),2)),0)</f>
        <v>#DIV/0!</v>
      </c>
      <c r="I336" s="2" t="e">
        <f>G336-H336</f>
        <v>#DIV/0!</v>
      </c>
      <c r="J336" s="2" t="e">
        <f>J335-I336</f>
        <v>#DIV/0!</v>
      </c>
    </row>
    <row r="337" spans="1:10" x14ac:dyDescent="0.25">
      <c r="A337" s="5"/>
      <c r="B337" s="4">
        <v>329</v>
      </c>
      <c r="C337" s="3"/>
      <c r="D337" s="3"/>
      <c r="E337" s="3"/>
      <c r="F337" s="3"/>
      <c r="G337" s="2">
        <f>SUM(C337:F337)</f>
        <v>0</v>
      </c>
      <c r="H337" s="2" t="e">
        <f>ROUND(J336*($J$2/$C$3),2)-IF(AND(J336-(G337-ROUND(J336*($J$2/$C$3),2))&lt;0.05,G338=0),J336-(G337-ROUND(J336*($J$2/$C$3),2)),0)</f>
        <v>#DIV/0!</v>
      </c>
      <c r="I337" s="2" t="e">
        <f>G337-H337</f>
        <v>#DIV/0!</v>
      </c>
      <c r="J337" s="2" t="e">
        <f>J336-I337</f>
        <v>#DIV/0!</v>
      </c>
    </row>
    <row r="338" spans="1:10" x14ac:dyDescent="0.25">
      <c r="A338" s="5"/>
      <c r="B338" s="4">
        <v>330</v>
      </c>
      <c r="C338" s="3"/>
      <c r="D338" s="3"/>
      <c r="E338" s="3"/>
      <c r="F338" s="3"/>
      <c r="G338" s="2">
        <f>SUM(C338:F338)</f>
        <v>0</v>
      </c>
      <c r="H338" s="2" t="e">
        <f>ROUND(J337*($J$2/$C$3),2)-IF(AND(J337-(G338-ROUND(J337*($J$2/$C$3),2))&lt;0.05,G339=0),J337-(G338-ROUND(J337*($J$2/$C$3),2)),0)</f>
        <v>#DIV/0!</v>
      </c>
      <c r="I338" s="2" t="e">
        <f>G338-H338</f>
        <v>#DIV/0!</v>
      </c>
      <c r="J338" s="2" t="e">
        <f>J337-I338</f>
        <v>#DIV/0!</v>
      </c>
    </row>
    <row r="339" spans="1:10" x14ac:dyDescent="0.25">
      <c r="A339" s="5"/>
      <c r="B339" s="4">
        <v>331</v>
      </c>
      <c r="C339" s="3"/>
      <c r="D339" s="3"/>
      <c r="E339" s="3"/>
      <c r="F339" s="3"/>
      <c r="G339" s="2">
        <f>SUM(C339:F339)</f>
        <v>0</v>
      </c>
      <c r="H339" s="2" t="e">
        <f>ROUND(J338*($J$2/$C$3),2)-IF(AND(J338-(G339-ROUND(J338*($J$2/$C$3),2))&lt;0.05,G340=0),J338-(G339-ROUND(J338*($J$2/$C$3),2)),0)</f>
        <v>#DIV/0!</v>
      </c>
      <c r="I339" s="2" t="e">
        <f>G339-H339</f>
        <v>#DIV/0!</v>
      </c>
      <c r="J339" s="2" t="e">
        <f>J338-I339</f>
        <v>#DIV/0!</v>
      </c>
    </row>
    <row r="340" spans="1:10" x14ac:dyDescent="0.25">
      <c r="A340" s="5"/>
      <c r="B340" s="4">
        <v>332</v>
      </c>
      <c r="C340" s="3"/>
      <c r="D340" s="3"/>
      <c r="E340" s="3"/>
      <c r="F340" s="3"/>
      <c r="G340" s="2">
        <f>SUM(C340:F340)</f>
        <v>0</v>
      </c>
      <c r="H340" s="2" t="e">
        <f>ROUND(J339*($J$2/$C$3),2)-IF(AND(J339-(G340-ROUND(J339*($J$2/$C$3),2))&lt;0.05,G341=0),J339-(G340-ROUND(J339*($J$2/$C$3),2)),0)</f>
        <v>#DIV/0!</v>
      </c>
      <c r="I340" s="2" t="e">
        <f>G340-H340</f>
        <v>#DIV/0!</v>
      </c>
      <c r="J340" s="2" t="e">
        <f>J339-I340</f>
        <v>#DIV/0!</v>
      </c>
    </row>
    <row r="341" spans="1:10" x14ac:dyDescent="0.25">
      <c r="A341" s="5"/>
      <c r="B341" s="4">
        <v>333</v>
      </c>
      <c r="C341" s="3"/>
      <c r="D341" s="3"/>
      <c r="E341" s="3"/>
      <c r="F341" s="3"/>
      <c r="G341" s="2">
        <f>SUM(C341:F341)</f>
        <v>0</v>
      </c>
      <c r="H341" s="2" t="e">
        <f>ROUND(J340*($J$2/$C$3),2)-IF(AND(J340-(G341-ROUND(J340*($J$2/$C$3),2))&lt;0.05,G342=0),J340-(G341-ROUND(J340*($J$2/$C$3),2)),0)</f>
        <v>#DIV/0!</v>
      </c>
      <c r="I341" s="2" t="e">
        <f>G341-H341</f>
        <v>#DIV/0!</v>
      </c>
      <c r="J341" s="2" t="e">
        <f>J340-I341</f>
        <v>#DIV/0!</v>
      </c>
    </row>
    <row r="342" spans="1:10" x14ac:dyDescent="0.25">
      <c r="A342" s="5"/>
      <c r="B342" s="4">
        <v>334</v>
      </c>
      <c r="C342" s="3"/>
      <c r="D342" s="3"/>
      <c r="E342" s="3"/>
      <c r="F342" s="3"/>
      <c r="G342" s="2">
        <f>SUM(C342:F342)</f>
        <v>0</v>
      </c>
      <c r="H342" s="2" t="e">
        <f>ROUND(J341*($J$2/$C$3),2)-IF(AND(J341-(G342-ROUND(J341*($J$2/$C$3),2))&lt;0.05,G343=0),J341-(G342-ROUND(J341*($J$2/$C$3),2)),0)</f>
        <v>#DIV/0!</v>
      </c>
      <c r="I342" s="2" t="e">
        <f>G342-H342</f>
        <v>#DIV/0!</v>
      </c>
      <c r="J342" s="2" t="e">
        <f>J341-I342</f>
        <v>#DIV/0!</v>
      </c>
    </row>
    <row r="343" spans="1:10" x14ac:dyDescent="0.25">
      <c r="A343" s="5"/>
      <c r="B343" s="4">
        <v>335</v>
      </c>
      <c r="C343" s="3"/>
      <c r="D343" s="3"/>
      <c r="E343" s="3"/>
      <c r="F343" s="3"/>
      <c r="G343" s="2">
        <f>SUM(C343:F343)</f>
        <v>0</v>
      </c>
      <c r="H343" s="2" t="e">
        <f>ROUND(J342*($J$2/$C$3),2)-IF(AND(J342-(G343-ROUND(J342*($J$2/$C$3),2))&lt;0.05,G344=0),J342-(G343-ROUND(J342*($J$2/$C$3),2)),0)</f>
        <v>#DIV/0!</v>
      </c>
      <c r="I343" s="2" t="e">
        <f>G343-H343</f>
        <v>#DIV/0!</v>
      </c>
      <c r="J343" s="2" t="e">
        <f>J342-I343</f>
        <v>#DIV/0!</v>
      </c>
    </row>
    <row r="344" spans="1:10" x14ac:dyDescent="0.25">
      <c r="A344" s="5"/>
      <c r="B344" s="4">
        <v>336</v>
      </c>
      <c r="C344" s="3"/>
      <c r="D344" s="3"/>
      <c r="E344" s="3"/>
      <c r="F344" s="3"/>
      <c r="G344" s="2">
        <f>SUM(C344:F344)</f>
        <v>0</v>
      </c>
      <c r="H344" s="2" t="e">
        <f>ROUND(J343*($J$2/$C$3),2)-IF(AND(J343-(G344-ROUND(J343*($J$2/$C$3),2))&lt;0.05,G345=0),J343-(G344-ROUND(J343*($J$2/$C$3),2)),0)</f>
        <v>#DIV/0!</v>
      </c>
      <c r="I344" s="2" t="e">
        <f>G344-H344</f>
        <v>#DIV/0!</v>
      </c>
      <c r="J344" s="2" t="e">
        <f>J343-I344</f>
        <v>#DIV/0!</v>
      </c>
    </row>
    <row r="345" spans="1:10" x14ac:dyDescent="0.25">
      <c r="A345" s="5"/>
      <c r="B345" s="4">
        <v>337</v>
      </c>
      <c r="C345" s="3"/>
      <c r="D345" s="3"/>
      <c r="E345" s="3"/>
      <c r="F345" s="3"/>
      <c r="G345" s="2">
        <f>SUM(C345:F345)</f>
        <v>0</v>
      </c>
      <c r="H345" s="2" t="e">
        <f>ROUND(J344*($J$2/$C$3),2)-IF(AND(J344-(G345-ROUND(J344*($J$2/$C$3),2))&lt;0.05,G346=0),J344-(G345-ROUND(J344*($J$2/$C$3),2)),0)</f>
        <v>#DIV/0!</v>
      </c>
      <c r="I345" s="2" t="e">
        <f>G345-H345</f>
        <v>#DIV/0!</v>
      </c>
      <c r="J345" s="2" t="e">
        <f>J344-I345</f>
        <v>#DIV/0!</v>
      </c>
    </row>
    <row r="346" spans="1:10" x14ac:dyDescent="0.25">
      <c r="A346" s="5"/>
      <c r="B346" s="4">
        <v>338</v>
      </c>
      <c r="C346" s="3"/>
      <c r="D346" s="3"/>
      <c r="E346" s="3"/>
      <c r="F346" s="3"/>
      <c r="G346" s="2">
        <f>SUM(C346:F346)</f>
        <v>0</v>
      </c>
      <c r="H346" s="2" t="e">
        <f>ROUND(J345*($J$2/$C$3),2)-IF(AND(J345-(G346-ROUND(J345*($J$2/$C$3),2))&lt;0.05,G347=0),J345-(G346-ROUND(J345*($J$2/$C$3),2)),0)</f>
        <v>#DIV/0!</v>
      </c>
      <c r="I346" s="2" t="e">
        <f>G346-H346</f>
        <v>#DIV/0!</v>
      </c>
      <c r="J346" s="2" t="e">
        <f>J345-I346</f>
        <v>#DIV/0!</v>
      </c>
    </row>
    <row r="347" spans="1:10" x14ac:dyDescent="0.25">
      <c r="A347" s="5"/>
      <c r="B347" s="4">
        <v>339</v>
      </c>
      <c r="C347" s="3"/>
      <c r="D347" s="3"/>
      <c r="E347" s="3"/>
      <c r="F347" s="3"/>
      <c r="G347" s="2">
        <f>SUM(C347:F347)</f>
        <v>0</v>
      </c>
      <c r="H347" s="2" t="e">
        <f>ROUND(J346*($J$2/$C$3),2)-IF(AND(J346-(G347-ROUND(J346*($J$2/$C$3),2))&lt;0.05,G348=0),J346-(G347-ROUND(J346*($J$2/$C$3),2)),0)</f>
        <v>#DIV/0!</v>
      </c>
      <c r="I347" s="2" t="e">
        <f>G347-H347</f>
        <v>#DIV/0!</v>
      </c>
      <c r="J347" s="2" t="e">
        <f>J346-I347</f>
        <v>#DIV/0!</v>
      </c>
    </row>
    <row r="348" spans="1:10" x14ac:dyDescent="0.25">
      <c r="A348" s="5"/>
      <c r="B348" s="4">
        <v>340</v>
      </c>
      <c r="C348" s="3"/>
      <c r="D348" s="3"/>
      <c r="E348" s="3"/>
      <c r="F348" s="3"/>
      <c r="G348" s="2">
        <f>SUM(C348:F348)</f>
        <v>0</v>
      </c>
      <c r="H348" s="2" t="e">
        <f>ROUND(J347*($J$2/$C$3),2)-IF(AND(J347-(G348-ROUND(J347*($J$2/$C$3),2))&lt;0.05,G349=0),J347-(G348-ROUND(J347*($J$2/$C$3),2)),0)</f>
        <v>#DIV/0!</v>
      </c>
      <c r="I348" s="2" t="e">
        <f>G348-H348</f>
        <v>#DIV/0!</v>
      </c>
      <c r="J348" s="2" t="e">
        <f>J347-I348</f>
        <v>#DIV/0!</v>
      </c>
    </row>
    <row r="349" spans="1:10" x14ac:dyDescent="0.25">
      <c r="A349" s="5"/>
      <c r="B349" s="4">
        <v>341</v>
      </c>
      <c r="C349" s="3"/>
      <c r="D349" s="3"/>
      <c r="E349" s="3"/>
      <c r="F349" s="3"/>
      <c r="G349" s="2">
        <f>SUM(C349:F349)</f>
        <v>0</v>
      </c>
      <c r="H349" s="2" t="e">
        <f>ROUND(J348*($J$2/$C$3),2)-IF(AND(J348-(G349-ROUND(J348*($J$2/$C$3),2))&lt;0.05,G350=0),J348-(G349-ROUND(J348*($J$2/$C$3),2)),0)</f>
        <v>#DIV/0!</v>
      </c>
      <c r="I349" s="2" t="e">
        <f>G349-H349</f>
        <v>#DIV/0!</v>
      </c>
      <c r="J349" s="2" t="e">
        <f>J348-I349</f>
        <v>#DIV/0!</v>
      </c>
    </row>
    <row r="350" spans="1:10" x14ac:dyDescent="0.25">
      <c r="A350" s="5"/>
      <c r="B350" s="4">
        <v>342</v>
      </c>
      <c r="C350" s="3"/>
      <c r="D350" s="3"/>
      <c r="E350" s="3"/>
      <c r="F350" s="3"/>
      <c r="G350" s="2">
        <f>SUM(C350:F350)</f>
        <v>0</v>
      </c>
      <c r="H350" s="2" t="e">
        <f>ROUND(J349*($J$2/$C$3),2)-IF(AND(J349-(G350-ROUND(J349*($J$2/$C$3),2))&lt;0.05,G351=0),J349-(G350-ROUND(J349*($J$2/$C$3),2)),0)</f>
        <v>#DIV/0!</v>
      </c>
      <c r="I350" s="2" t="e">
        <f>G350-H350</f>
        <v>#DIV/0!</v>
      </c>
      <c r="J350" s="2" t="e">
        <f>J349-I350</f>
        <v>#DIV/0!</v>
      </c>
    </row>
    <row r="351" spans="1:10" x14ac:dyDescent="0.25">
      <c r="A351" s="5"/>
      <c r="B351" s="4">
        <v>343</v>
      </c>
      <c r="C351" s="3"/>
      <c r="D351" s="3"/>
      <c r="E351" s="3"/>
      <c r="F351" s="3"/>
      <c r="G351" s="2">
        <f>SUM(C351:F351)</f>
        <v>0</v>
      </c>
      <c r="H351" s="2" t="e">
        <f>ROUND(J350*($J$2/$C$3),2)-IF(AND(J350-(G351-ROUND(J350*($J$2/$C$3),2))&lt;0.05,G352=0),J350-(G351-ROUND(J350*($J$2/$C$3),2)),0)</f>
        <v>#DIV/0!</v>
      </c>
      <c r="I351" s="2" t="e">
        <f>G351-H351</f>
        <v>#DIV/0!</v>
      </c>
      <c r="J351" s="2" t="e">
        <f>J350-I351</f>
        <v>#DIV/0!</v>
      </c>
    </row>
    <row r="352" spans="1:10" x14ac:dyDescent="0.25">
      <c r="A352" s="5"/>
      <c r="B352" s="4">
        <v>344</v>
      </c>
      <c r="C352" s="3"/>
      <c r="D352" s="3"/>
      <c r="E352" s="3"/>
      <c r="F352" s="3"/>
      <c r="G352" s="2">
        <f>SUM(C352:F352)</f>
        <v>0</v>
      </c>
      <c r="H352" s="2" t="e">
        <f>ROUND(J351*($J$2/$C$3),2)-IF(AND(J351-(G352-ROUND(J351*($J$2/$C$3),2))&lt;0.05,G353=0),J351-(G352-ROUND(J351*($J$2/$C$3),2)),0)</f>
        <v>#DIV/0!</v>
      </c>
      <c r="I352" s="2" t="e">
        <f>G352-H352</f>
        <v>#DIV/0!</v>
      </c>
      <c r="J352" s="2" t="e">
        <f>J351-I352</f>
        <v>#DIV/0!</v>
      </c>
    </row>
    <row r="353" spans="1:10" x14ac:dyDescent="0.25">
      <c r="A353" s="5"/>
      <c r="B353" s="4">
        <v>345</v>
      </c>
      <c r="C353" s="3"/>
      <c r="D353" s="3"/>
      <c r="E353" s="3"/>
      <c r="F353" s="3"/>
      <c r="G353" s="2">
        <f>SUM(C353:F353)</f>
        <v>0</v>
      </c>
      <c r="H353" s="2" t="e">
        <f>ROUND(J352*($J$2/$C$3),2)-IF(AND(J352-(G353-ROUND(J352*($J$2/$C$3),2))&lt;0.05,G354=0),J352-(G353-ROUND(J352*($J$2/$C$3),2)),0)</f>
        <v>#DIV/0!</v>
      </c>
      <c r="I353" s="2" t="e">
        <f>G353-H353</f>
        <v>#DIV/0!</v>
      </c>
      <c r="J353" s="2" t="e">
        <f>J352-I353</f>
        <v>#DIV/0!</v>
      </c>
    </row>
    <row r="354" spans="1:10" x14ac:dyDescent="0.25">
      <c r="A354" s="5"/>
      <c r="B354" s="4">
        <v>346</v>
      </c>
      <c r="C354" s="3"/>
      <c r="D354" s="3"/>
      <c r="E354" s="3"/>
      <c r="F354" s="3"/>
      <c r="G354" s="2">
        <f>SUM(C354:F354)</f>
        <v>0</v>
      </c>
      <c r="H354" s="2" t="e">
        <f>ROUND(J353*($J$2/$C$3),2)-IF(AND(J353-(G354-ROUND(J353*($J$2/$C$3),2))&lt;0.05,G355=0),J353-(G354-ROUND(J353*($J$2/$C$3),2)),0)</f>
        <v>#DIV/0!</v>
      </c>
      <c r="I354" s="2" t="e">
        <f>G354-H354</f>
        <v>#DIV/0!</v>
      </c>
      <c r="J354" s="2" t="e">
        <f>J353-I354</f>
        <v>#DIV/0!</v>
      </c>
    </row>
    <row r="355" spans="1:10" x14ac:dyDescent="0.25">
      <c r="A355" s="5"/>
      <c r="B355" s="4">
        <v>347</v>
      </c>
      <c r="C355" s="3"/>
      <c r="D355" s="3"/>
      <c r="E355" s="3"/>
      <c r="F355" s="3"/>
      <c r="G355" s="2">
        <f>SUM(C355:F355)</f>
        <v>0</v>
      </c>
      <c r="H355" s="2" t="e">
        <f>ROUND(J354*($J$2/$C$3),2)-IF(AND(J354-(G355-ROUND(J354*($J$2/$C$3),2))&lt;0.05,G356=0),J354-(G355-ROUND(J354*($J$2/$C$3),2)),0)</f>
        <v>#DIV/0!</v>
      </c>
      <c r="I355" s="2" t="e">
        <f>G355-H355</f>
        <v>#DIV/0!</v>
      </c>
      <c r="J355" s="2" t="e">
        <f>J354-I355</f>
        <v>#DIV/0!</v>
      </c>
    </row>
    <row r="356" spans="1:10" x14ac:dyDescent="0.25">
      <c r="A356" s="5"/>
      <c r="B356" s="4">
        <v>348</v>
      </c>
      <c r="C356" s="3"/>
      <c r="D356" s="3"/>
      <c r="E356" s="3"/>
      <c r="F356" s="3"/>
      <c r="G356" s="2">
        <f>SUM(C356:F356)</f>
        <v>0</v>
      </c>
      <c r="H356" s="2" t="e">
        <f>ROUND(J355*($J$2/$C$3),2)-IF(AND(J355-(G356-ROUND(J355*($J$2/$C$3),2))&lt;0.05,G357=0),J355-(G356-ROUND(J355*($J$2/$C$3),2)),0)</f>
        <v>#DIV/0!</v>
      </c>
      <c r="I356" s="2" t="e">
        <f>G356-H356</f>
        <v>#DIV/0!</v>
      </c>
      <c r="J356" s="2" t="e">
        <f>J355-I356</f>
        <v>#DIV/0!</v>
      </c>
    </row>
    <row r="357" spans="1:10" x14ac:dyDescent="0.25">
      <c r="A357" s="5"/>
      <c r="B357" s="4">
        <v>349</v>
      </c>
      <c r="C357" s="3"/>
      <c r="D357" s="3"/>
      <c r="E357" s="3"/>
      <c r="F357" s="3"/>
      <c r="G357" s="2">
        <f>SUM(C357:F357)</f>
        <v>0</v>
      </c>
      <c r="H357" s="2" t="e">
        <f>ROUND(J356*($J$2/$C$3),2)-IF(AND(J356-(G357-ROUND(J356*($J$2/$C$3),2))&lt;0.05,G358=0),J356-(G357-ROUND(J356*($J$2/$C$3),2)),0)</f>
        <v>#DIV/0!</v>
      </c>
      <c r="I357" s="2" t="e">
        <f>G357-H357</f>
        <v>#DIV/0!</v>
      </c>
      <c r="J357" s="2" t="e">
        <f>J356-I357</f>
        <v>#DIV/0!</v>
      </c>
    </row>
    <row r="358" spans="1:10" x14ac:dyDescent="0.25">
      <c r="A358" s="5"/>
      <c r="B358" s="4">
        <v>350</v>
      </c>
      <c r="C358" s="3"/>
      <c r="D358" s="3"/>
      <c r="E358" s="3"/>
      <c r="F358" s="3"/>
      <c r="G358" s="2">
        <f>SUM(C358:F358)</f>
        <v>0</v>
      </c>
      <c r="H358" s="2" t="e">
        <f>ROUND(J357*($J$2/$C$3),2)-IF(AND(J357-(G358-ROUND(J357*($J$2/$C$3),2))&lt;0.05,G359=0),J357-(G358-ROUND(J357*($J$2/$C$3),2)),0)</f>
        <v>#DIV/0!</v>
      </c>
      <c r="I358" s="2" t="e">
        <f>G358-H358</f>
        <v>#DIV/0!</v>
      </c>
      <c r="J358" s="2" t="e">
        <f>J357-I358</f>
        <v>#DIV/0!</v>
      </c>
    </row>
    <row r="359" spans="1:10" x14ac:dyDescent="0.25">
      <c r="A359" s="5"/>
      <c r="B359" s="4">
        <v>351</v>
      </c>
      <c r="C359" s="3"/>
      <c r="D359" s="3"/>
      <c r="E359" s="3"/>
      <c r="F359" s="3"/>
      <c r="G359" s="2">
        <f>SUM(C359:F359)</f>
        <v>0</v>
      </c>
      <c r="H359" s="2" t="e">
        <f>ROUND(J358*($J$2/$C$3),2)-IF(AND(J358-(G359-ROUND(J358*($J$2/$C$3),2))&lt;0.05,G360=0),J358-(G359-ROUND(J358*($J$2/$C$3),2)),0)</f>
        <v>#DIV/0!</v>
      </c>
      <c r="I359" s="2" t="e">
        <f>G359-H359</f>
        <v>#DIV/0!</v>
      </c>
      <c r="J359" s="2" t="e">
        <f>J358-I359</f>
        <v>#DIV/0!</v>
      </c>
    </row>
    <row r="360" spans="1:10" x14ac:dyDescent="0.25">
      <c r="A360" s="5"/>
      <c r="B360" s="4">
        <v>352</v>
      </c>
      <c r="C360" s="3"/>
      <c r="D360" s="3"/>
      <c r="E360" s="3"/>
      <c r="F360" s="3"/>
      <c r="G360" s="2">
        <f>SUM(C360:F360)</f>
        <v>0</v>
      </c>
      <c r="H360" s="2" t="e">
        <f>ROUND(J359*($J$2/$C$3),2)-IF(AND(J359-(G360-ROUND(J359*($J$2/$C$3),2))&lt;0.05,G361=0),J359-(G360-ROUND(J359*($J$2/$C$3),2)),0)</f>
        <v>#DIV/0!</v>
      </c>
      <c r="I360" s="2" t="e">
        <f>G360-H360</f>
        <v>#DIV/0!</v>
      </c>
      <c r="J360" s="2" t="e">
        <f>J359-I360</f>
        <v>#DIV/0!</v>
      </c>
    </row>
    <row r="361" spans="1:10" x14ac:dyDescent="0.25">
      <c r="A361" s="5"/>
      <c r="B361" s="4">
        <v>353</v>
      </c>
      <c r="C361" s="3"/>
      <c r="D361" s="3"/>
      <c r="E361" s="3"/>
      <c r="F361" s="3"/>
      <c r="G361" s="2">
        <f>SUM(C361:F361)</f>
        <v>0</v>
      </c>
      <c r="H361" s="2" t="e">
        <f>ROUND(J360*($J$2/$C$3),2)-IF(AND(J360-(G361-ROUND(J360*($J$2/$C$3),2))&lt;0.05,G362=0),J360-(G361-ROUND(J360*($J$2/$C$3),2)),0)</f>
        <v>#DIV/0!</v>
      </c>
      <c r="I361" s="2" t="e">
        <f>G361-H361</f>
        <v>#DIV/0!</v>
      </c>
      <c r="J361" s="2" t="e">
        <f>J360-I361</f>
        <v>#DIV/0!</v>
      </c>
    </row>
    <row r="362" spans="1:10" x14ac:dyDescent="0.25">
      <c r="A362" s="5"/>
      <c r="B362" s="4">
        <v>354</v>
      </c>
      <c r="C362" s="3"/>
      <c r="D362" s="3"/>
      <c r="E362" s="3"/>
      <c r="F362" s="3"/>
      <c r="G362" s="2">
        <f>SUM(C362:F362)</f>
        <v>0</v>
      </c>
      <c r="H362" s="2" t="e">
        <f>ROUND(J361*($J$2/$C$3),2)-IF(AND(J361-(G362-ROUND(J361*($J$2/$C$3),2))&lt;0.05,G363=0),J361-(G362-ROUND(J361*($J$2/$C$3),2)),0)</f>
        <v>#DIV/0!</v>
      </c>
      <c r="I362" s="2" t="e">
        <f>G362-H362</f>
        <v>#DIV/0!</v>
      </c>
      <c r="J362" s="2" t="e">
        <f>J361-I362</f>
        <v>#DIV/0!</v>
      </c>
    </row>
    <row r="363" spans="1:10" x14ac:dyDescent="0.25">
      <c r="A363" s="5"/>
      <c r="B363" s="4">
        <v>355</v>
      </c>
      <c r="C363" s="3"/>
      <c r="D363" s="3"/>
      <c r="E363" s="3"/>
      <c r="F363" s="3"/>
      <c r="G363" s="2">
        <f>SUM(C363:F363)</f>
        <v>0</v>
      </c>
      <c r="H363" s="2" t="e">
        <f>ROUND(J362*($J$2/$C$3),2)-IF(AND(J362-(G363-ROUND(J362*($J$2/$C$3),2))&lt;0.05,G364=0),J362-(G363-ROUND(J362*($J$2/$C$3),2)),0)</f>
        <v>#DIV/0!</v>
      </c>
      <c r="I363" s="2" t="e">
        <f>G363-H363</f>
        <v>#DIV/0!</v>
      </c>
      <c r="J363" s="2" t="e">
        <f>J362-I363</f>
        <v>#DIV/0!</v>
      </c>
    </row>
    <row r="364" spans="1:10" x14ac:dyDescent="0.25">
      <c r="A364" s="5"/>
      <c r="B364" s="4">
        <v>356</v>
      </c>
      <c r="C364" s="3"/>
      <c r="D364" s="3"/>
      <c r="E364" s="3"/>
      <c r="F364" s="3"/>
      <c r="G364" s="2">
        <f>SUM(C364:F364)</f>
        <v>0</v>
      </c>
      <c r="H364" s="2" t="e">
        <f>ROUND(J363*($J$2/$C$3),2)-IF(AND(J363-(G364-ROUND(J363*($J$2/$C$3),2))&lt;0.05,G365=0),J363-(G364-ROUND(J363*($J$2/$C$3),2)),0)</f>
        <v>#DIV/0!</v>
      </c>
      <c r="I364" s="2" t="e">
        <f>G364-H364</f>
        <v>#DIV/0!</v>
      </c>
      <c r="J364" s="2" t="e">
        <f>J363-I364</f>
        <v>#DIV/0!</v>
      </c>
    </row>
    <row r="365" spans="1:10" x14ac:dyDescent="0.25">
      <c r="A365" s="5"/>
      <c r="B365" s="4">
        <v>357</v>
      </c>
      <c r="C365" s="3"/>
      <c r="D365" s="3"/>
      <c r="E365" s="3"/>
      <c r="F365" s="3"/>
      <c r="G365" s="2">
        <f>SUM(C365:F365)</f>
        <v>0</v>
      </c>
      <c r="H365" s="2" t="e">
        <f>ROUND(J364*($J$2/$C$3),2)-IF(AND(J364-(G365-ROUND(J364*($J$2/$C$3),2))&lt;0.05,G366=0),J364-(G365-ROUND(J364*($J$2/$C$3),2)),0)</f>
        <v>#DIV/0!</v>
      </c>
      <c r="I365" s="2" t="e">
        <f>G365-H365</f>
        <v>#DIV/0!</v>
      </c>
      <c r="J365" s="2" t="e">
        <f>J364-I365</f>
        <v>#DIV/0!</v>
      </c>
    </row>
    <row r="366" spans="1:10" x14ac:dyDescent="0.25">
      <c r="A366" s="5"/>
      <c r="B366" s="4">
        <v>358</v>
      </c>
      <c r="C366" s="3"/>
      <c r="D366" s="3"/>
      <c r="E366" s="3"/>
      <c r="F366" s="3"/>
      <c r="G366" s="2">
        <f>SUM(C366:F366)</f>
        <v>0</v>
      </c>
      <c r="H366" s="2" t="e">
        <f>ROUND(J365*($J$2/$C$3),2)-IF(AND(J365-(G366-ROUND(J365*($J$2/$C$3),2))&lt;0.05,G367=0),J365-(G366-ROUND(J365*($J$2/$C$3),2)),0)</f>
        <v>#DIV/0!</v>
      </c>
      <c r="I366" s="2" t="e">
        <f>G366-H366</f>
        <v>#DIV/0!</v>
      </c>
      <c r="J366" s="2" t="e">
        <f>J365-I366</f>
        <v>#DIV/0!</v>
      </c>
    </row>
    <row r="367" spans="1:10" x14ac:dyDescent="0.25">
      <c r="A367" s="5"/>
      <c r="B367" s="4">
        <v>359</v>
      </c>
      <c r="C367" s="3"/>
      <c r="D367" s="3"/>
      <c r="E367" s="3"/>
      <c r="F367" s="3"/>
      <c r="G367" s="2">
        <f>SUM(C367:F367)</f>
        <v>0</v>
      </c>
      <c r="H367" s="2" t="e">
        <f>ROUND(J366*($J$2/$C$3),2)-IF(AND(J366-(G367-ROUND(J366*($J$2/$C$3),2))&lt;0.05,G368=0),J366-(G367-ROUND(J366*($J$2/$C$3),2)),0)</f>
        <v>#DIV/0!</v>
      </c>
      <c r="I367" s="2" t="e">
        <f>G367-H367</f>
        <v>#DIV/0!</v>
      </c>
      <c r="J367" s="2" t="e">
        <f>J366-I367</f>
        <v>#DIV/0!</v>
      </c>
    </row>
    <row r="368" spans="1:10" x14ac:dyDescent="0.25">
      <c r="A368" s="5"/>
      <c r="B368" s="4">
        <v>360</v>
      </c>
      <c r="C368" s="3"/>
      <c r="D368" s="3"/>
      <c r="E368" s="3"/>
      <c r="F368" s="3"/>
      <c r="G368" s="2">
        <f>SUM(C368:F368)</f>
        <v>0</v>
      </c>
      <c r="H368" s="2" t="e">
        <f>ROUND(J367*($J$2/$C$3),2)-IF(AND(J367-(G368-ROUND(J367*($J$2/$C$3),2))&lt;0.05,G369=0),J367-(G368-ROUND(J367*($J$2/$C$3),2)),0)</f>
        <v>#DIV/0!</v>
      </c>
      <c r="I368" s="2" t="e">
        <f>G368-H368</f>
        <v>#DIV/0!</v>
      </c>
      <c r="J368" s="2" t="e">
        <f>J367-I368</f>
        <v>#DIV/0!</v>
      </c>
    </row>
    <row r="369" spans="1:10" x14ac:dyDescent="0.25">
      <c r="A369" s="5"/>
      <c r="B369" s="4">
        <v>361</v>
      </c>
      <c r="C369" s="3"/>
      <c r="D369" s="3"/>
      <c r="E369" s="3"/>
      <c r="F369" s="3"/>
      <c r="G369" s="2">
        <f>SUM(C369:F369)</f>
        <v>0</v>
      </c>
      <c r="H369" s="2" t="e">
        <f>ROUND(J368*($J$2/$C$3),2)-IF(AND(J368-(G369-ROUND(J368*($J$2/$C$3),2))&lt;0.05,G370=0),J368-(G369-ROUND(J368*($J$2/$C$3),2)),0)</f>
        <v>#DIV/0!</v>
      </c>
      <c r="I369" s="2" t="e">
        <f>G369-H369</f>
        <v>#DIV/0!</v>
      </c>
      <c r="J369" s="2" t="e">
        <f>J368-I369</f>
        <v>#DIV/0!</v>
      </c>
    </row>
    <row r="370" spans="1:10" x14ac:dyDescent="0.25">
      <c r="A370" s="5"/>
      <c r="B370" s="4">
        <v>362</v>
      </c>
      <c r="C370" s="3"/>
      <c r="D370" s="3"/>
      <c r="E370" s="3"/>
      <c r="F370" s="3"/>
      <c r="G370" s="2">
        <f>SUM(C370:F370)</f>
        <v>0</v>
      </c>
      <c r="H370" s="2" t="e">
        <f>ROUND(J369*($J$2/$C$3),2)-IF(AND(J369-(G370-ROUND(J369*($J$2/$C$3),2))&lt;0.05,G371=0),J369-(G370-ROUND(J369*($J$2/$C$3),2)),0)</f>
        <v>#DIV/0!</v>
      </c>
      <c r="I370" s="2" t="e">
        <f>G370-H370</f>
        <v>#DIV/0!</v>
      </c>
      <c r="J370" s="2" t="e">
        <f>J369-I370</f>
        <v>#DIV/0!</v>
      </c>
    </row>
    <row r="371" spans="1:10" x14ac:dyDescent="0.25">
      <c r="A371" s="5"/>
      <c r="B371" s="4">
        <v>363</v>
      </c>
      <c r="C371" s="3"/>
      <c r="D371" s="3"/>
      <c r="E371" s="3"/>
      <c r="F371" s="3"/>
      <c r="G371" s="2">
        <f>SUM(C371:F371)</f>
        <v>0</v>
      </c>
      <c r="H371" s="2" t="e">
        <f>ROUND(J370*($J$2/$C$3),2)-IF(AND(J370-(G371-ROUND(J370*($J$2/$C$3),2))&lt;0.05,G372=0),J370-(G371-ROUND(J370*($J$2/$C$3),2)),0)</f>
        <v>#DIV/0!</v>
      </c>
      <c r="I371" s="2" t="e">
        <f>G371-H371</f>
        <v>#DIV/0!</v>
      </c>
      <c r="J371" s="2" t="e">
        <f>J370-I371</f>
        <v>#DIV/0!</v>
      </c>
    </row>
    <row r="372" spans="1:10" x14ac:dyDescent="0.25">
      <c r="A372" s="5"/>
      <c r="B372" s="4">
        <v>364</v>
      </c>
      <c r="C372" s="3"/>
      <c r="D372" s="3"/>
      <c r="E372" s="3"/>
      <c r="F372" s="3"/>
      <c r="G372" s="2">
        <f>SUM(C372:F372)</f>
        <v>0</v>
      </c>
      <c r="H372" s="2" t="e">
        <f>ROUND(J371*($J$2/$C$3),2)-IF(AND(J371-(G372-ROUND(J371*($J$2/$C$3),2))&lt;0.05,G373=0),J371-(G372-ROUND(J371*($J$2/$C$3),2)),0)</f>
        <v>#DIV/0!</v>
      </c>
      <c r="I372" s="2" t="e">
        <f>G372-H372</f>
        <v>#DIV/0!</v>
      </c>
      <c r="J372" s="2" t="e">
        <f>J371-I372</f>
        <v>#DIV/0!</v>
      </c>
    </row>
    <row r="373" spans="1:10" x14ac:dyDescent="0.25">
      <c r="A373" s="5"/>
      <c r="B373" s="4">
        <v>365</v>
      </c>
      <c r="C373" s="3"/>
      <c r="D373" s="3"/>
      <c r="E373" s="3"/>
      <c r="F373" s="3"/>
      <c r="G373" s="2">
        <f>SUM(C373:F373)</f>
        <v>0</v>
      </c>
      <c r="H373" s="2" t="e">
        <f>ROUND(J372*($J$2/$C$3),2)-IF(AND(J372-(G373-ROUND(J372*($J$2/$C$3),2))&lt;0.05,G374=0),J372-(G373-ROUND(J372*($J$2/$C$3),2)),0)</f>
        <v>#DIV/0!</v>
      </c>
      <c r="I373" s="2" t="e">
        <f>G373-H373</f>
        <v>#DIV/0!</v>
      </c>
      <c r="J373" s="2" t="e">
        <f>J372-I373</f>
        <v>#DIV/0!</v>
      </c>
    </row>
    <row r="374" spans="1:10" x14ac:dyDescent="0.25">
      <c r="A374" s="5"/>
      <c r="B374" s="4">
        <v>366</v>
      </c>
      <c r="C374" s="3"/>
      <c r="D374" s="3"/>
      <c r="E374" s="3"/>
      <c r="F374" s="3"/>
      <c r="G374" s="2">
        <f>SUM(C374:F374)</f>
        <v>0</v>
      </c>
      <c r="H374" s="2" t="e">
        <f>ROUND(J373*($J$2/$C$3),2)-IF(AND(J373-(G374-ROUND(J373*($J$2/$C$3),2))&lt;0.05,G375=0),J373-(G374-ROUND(J373*($J$2/$C$3),2)),0)</f>
        <v>#DIV/0!</v>
      </c>
      <c r="I374" s="2" t="e">
        <f>G374-H374</f>
        <v>#DIV/0!</v>
      </c>
      <c r="J374" s="2" t="e">
        <f>J373-I374</f>
        <v>#DIV/0!</v>
      </c>
    </row>
    <row r="375" spans="1:10" x14ac:dyDescent="0.25">
      <c r="A375" s="5"/>
      <c r="B375" s="4">
        <v>367</v>
      </c>
      <c r="C375" s="3"/>
      <c r="D375" s="3"/>
      <c r="E375" s="3"/>
      <c r="F375" s="3"/>
      <c r="G375" s="2">
        <f>SUM(C375:F375)</f>
        <v>0</v>
      </c>
      <c r="H375" s="2" t="e">
        <f>ROUND(J374*($J$2/$C$3),2)-IF(AND(J374-(G375-ROUND(J374*($J$2/$C$3),2))&lt;0.05,G376=0),J374-(G375-ROUND(J374*($J$2/$C$3),2)),0)</f>
        <v>#DIV/0!</v>
      </c>
      <c r="I375" s="2" t="e">
        <f>G375-H375</f>
        <v>#DIV/0!</v>
      </c>
      <c r="J375" s="2" t="e">
        <f>J374-I375</f>
        <v>#DIV/0!</v>
      </c>
    </row>
    <row r="376" spans="1:10" x14ac:dyDescent="0.25">
      <c r="A376" s="5"/>
      <c r="B376" s="4">
        <v>368</v>
      </c>
      <c r="C376" s="3"/>
      <c r="D376" s="3"/>
      <c r="E376" s="3"/>
      <c r="F376" s="3"/>
      <c r="G376" s="2">
        <f>SUM(C376:F376)</f>
        <v>0</v>
      </c>
      <c r="H376" s="2" t="e">
        <f>ROUND(J375*($J$2/$C$3),2)-IF(AND(J375-(G376-ROUND(J375*($J$2/$C$3),2))&lt;0.05,G377=0),J375-(G376-ROUND(J375*($J$2/$C$3),2)),0)</f>
        <v>#DIV/0!</v>
      </c>
      <c r="I376" s="2" t="e">
        <f>G376-H376</f>
        <v>#DIV/0!</v>
      </c>
      <c r="J376" s="2" t="e">
        <f>J375-I376</f>
        <v>#DIV/0!</v>
      </c>
    </row>
    <row r="377" spans="1:10" x14ac:dyDescent="0.25">
      <c r="A377" s="5"/>
      <c r="B377" s="4">
        <v>369</v>
      </c>
      <c r="C377" s="3"/>
      <c r="D377" s="3"/>
      <c r="E377" s="3"/>
      <c r="F377" s="3"/>
      <c r="G377" s="2">
        <f>SUM(C377:F377)</f>
        <v>0</v>
      </c>
      <c r="H377" s="2" t="e">
        <f>ROUND(J376*($J$2/$C$3),2)-IF(AND(J376-(G377-ROUND(J376*($J$2/$C$3),2))&lt;0.05,G378=0),J376-(G377-ROUND(J376*($J$2/$C$3),2)),0)</f>
        <v>#DIV/0!</v>
      </c>
      <c r="I377" s="2" t="e">
        <f>G377-H377</f>
        <v>#DIV/0!</v>
      </c>
      <c r="J377" s="2" t="e">
        <f>J376-I377</f>
        <v>#DIV/0!</v>
      </c>
    </row>
    <row r="378" spans="1:10" x14ac:dyDescent="0.25">
      <c r="A378" s="5"/>
      <c r="B378" s="4">
        <v>370</v>
      </c>
      <c r="C378" s="3"/>
      <c r="D378" s="3"/>
      <c r="E378" s="3"/>
      <c r="F378" s="3"/>
      <c r="G378" s="2">
        <f>SUM(C378:F378)</f>
        <v>0</v>
      </c>
      <c r="H378" s="2" t="e">
        <f>ROUND(J377*($J$2/$C$3),2)-IF(AND(J377-(G378-ROUND(J377*($J$2/$C$3),2))&lt;0.05,G379=0),J377-(G378-ROUND(J377*($J$2/$C$3),2)),0)</f>
        <v>#DIV/0!</v>
      </c>
      <c r="I378" s="2" t="e">
        <f>G378-H378</f>
        <v>#DIV/0!</v>
      </c>
      <c r="J378" s="2" t="e">
        <f>J377-I378</f>
        <v>#DIV/0!</v>
      </c>
    </row>
    <row r="379" spans="1:10" x14ac:dyDescent="0.25">
      <c r="A379" s="5"/>
      <c r="B379" s="4">
        <v>371</v>
      </c>
      <c r="C379" s="3"/>
      <c r="D379" s="3"/>
      <c r="E379" s="3"/>
      <c r="F379" s="3"/>
      <c r="G379" s="2">
        <f>SUM(C379:F379)</f>
        <v>0</v>
      </c>
      <c r="H379" s="2" t="e">
        <f>ROUND(J378*($J$2/$C$3),2)-IF(AND(J378-(G379-ROUND(J378*($J$2/$C$3),2))&lt;0.05,G380=0),J378-(G379-ROUND(J378*($J$2/$C$3),2)),0)</f>
        <v>#DIV/0!</v>
      </c>
      <c r="I379" s="2" t="e">
        <f>G379-H379</f>
        <v>#DIV/0!</v>
      </c>
      <c r="J379" s="2" t="e">
        <f>J378-I379</f>
        <v>#DIV/0!</v>
      </c>
    </row>
    <row r="380" spans="1:10" x14ac:dyDescent="0.25">
      <c r="A380" s="5"/>
      <c r="B380" s="4">
        <v>372</v>
      </c>
      <c r="C380" s="3"/>
      <c r="D380" s="3"/>
      <c r="E380" s="3"/>
      <c r="F380" s="3"/>
      <c r="G380" s="2">
        <f>SUM(C380:F380)</f>
        <v>0</v>
      </c>
      <c r="H380" s="2" t="e">
        <f>ROUND(J379*($J$2/$C$3),2)-IF(AND(J379-(G380-ROUND(J379*($J$2/$C$3),2))&lt;0.05,G381=0),J379-(G380-ROUND(J379*($J$2/$C$3),2)),0)</f>
        <v>#DIV/0!</v>
      </c>
      <c r="I380" s="2" t="e">
        <f>G380-H380</f>
        <v>#DIV/0!</v>
      </c>
      <c r="J380" s="2" t="e">
        <f>J379-I380</f>
        <v>#DIV/0!</v>
      </c>
    </row>
    <row r="381" spans="1:10" x14ac:dyDescent="0.25">
      <c r="A381" s="5"/>
      <c r="B381" s="4">
        <v>373</v>
      </c>
      <c r="C381" s="3"/>
      <c r="D381" s="3"/>
      <c r="E381" s="3"/>
      <c r="F381" s="3"/>
      <c r="G381" s="2">
        <f>SUM(C381:F381)</f>
        <v>0</v>
      </c>
      <c r="H381" s="2" t="e">
        <f>ROUND(J380*($J$2/$C$3),2)-IF(AND(J380-(G381-ROUND(J380*($J$2/$C$3),2))&lt;0.05,G382=0),J380-(G381-ROUND(J380*($J$2/$C$3),2)),0)</f>
        <v>#DIV/0!</v>
      </c>
      <c r="I381" s="2" t="e">
        <f>G381-H381</f>
        <v>#DIV/0!</v>
      </c>
      <c r="J381" s="2" t="e">
        <f>J380-I381</f>
        <v>#DIV/0!</v>
      </c>
    </row>
    <row r="382" spans="1:10" x14ac:dyDescent="0.25">
      <c r="A382" s="5"/>
      <c r="B382" s="4">
        <v>374</v>
      </c>
      <c r="C382" s="3"/>
      <c r="D382" s="3"/>
      <c r="E382" s="3"/>
      <c r="F382" s="3"/>
      <c r="G382" s="2">
        <f>SUM(C382:F382)</f>
        <v>0</v>
      </c>
      <c r="H382" s="2" t="e">
        <f>ROUND(J381*($J$2/$C$3),2)-IF(AND(J381-(G382-ROUND(J381*($J$2/$C$3),2))&lt;0.05,G383=0),J381-(G382-ROUND(J381*($J$2/$C$3),2)),0)</f>
        <v>#DIV/0!</v>
      </c>
      <c r="I382" s="2" t="e">
        <f>G382-H382</f>
        <v>#DIV/0!</v>
      </c>
      <c r="J382" s="2" t="e">
        <f>J381-I382</f>
        <v>#DIV/0!</v>
      </c>
    </row>
    <row r="383" spans="1:10" x14ac:dyDescent="0.25">
      <c r="A383" s="5"/>
      <c r="B383" s="4">
        <v>375</v>
      </c>
      <c r="C383" s="3"/>
      <c r="D383" s="3"/>
      <c r="E383" s="3"/>
      <c r="F383" s="3"/>
      <c r="G383" s="2">
        <f>SUM(C383:F383)</f>
        <v>0</v>
      </c>
      <c r="H383" s="2" t="e">
        <f>ROUND(J382*($J$2/$C$3),2)-IF(AND(J382-(G383-ROUND(J382*($J$2/$C$3),2))&lt;0.05,G384=0),J382-(G383-ROUND(J382*($J$2/$C$3),2)),0)</f>
        <v>#DIV/0!</v>
      </c>
      <c r="I383" s="2" t="e">
        <f>G383-H383</f>
        <v>#DIV/0!</v>
      </c>
      <c r="J383" s="2" t="e">
        <f>J382-I383</f>
        <v>#DIV/0!</v>
      </c>
    </row>
    <row r="384" spans="1:10" x14ac:dyDescent="0.25">
      <c r="A384" s="5"/>
      <c r="B384" s="4">
        <v>376</v>
      </c>
      <c r="C384" s="3"/>
      <c r="D384" s="3"/>
      <c r="E384" s="3"/>
      <c r="F384" s="3"/>
      <c r="G384" s="2">
        <f>SUM(C384:F384)</f>
        <v>0</v>
      </c>
      <c r="H384" s="2" t="e">
        <f>ROUND(J383*($J$2/$C$3),2)-IF(AND(J383-(G384-ROUND(J383*($J$2/$C$3),2))&lt;0.05,G385=0),J383-(G384-ROUND(J383*($J$2/$C$3),2)),0)</f>
        <v>#DIV/0!</v>
      </c>
      <c r="I384" s="2" t="e">
        <f>G384-H384</f>
        <v>#DIV/0!</v>
      </c>
      <c r="J384" s="2" t="e">
        <f>J383-I384</f>
        <v>#DIV/0!</v>
      </c>
    </row>
    <row r="385" spans="1:10" x14ac:dyDescent="0.25">
      <c r="A385" s="5"/>
      <c r="B385" s="4">
        <v>377</v>
      </c>
      <c r="C385" s="3"/>
      <c r="D385" s="3"/>
      <c r="E385" s="3"/>
      <c r="F385" s="3"/>
      <c r="G385" s="2">
        <f>SUM(C385:F385)</f>
        <v>0</v>
      </c>
      <c r="H385" s="2" t="e">
        <f>ROUND(J384*($J$2/$C$3),2)-IF(AND(J384-(G385-ROUND(J384*($J$2/$C$3),2))&lt;0.05,G386=0),J384-(G385-ROUND(J384*($J$2/$C$3),2)),0)</f>
        <v>#DIV/0!</v>
      </c>
      <c r="I385" s="2" t="e">
        <f>G385-H385</f>
        <v>#DIV/0!</v>
      </c>
      <c r="J385" s="2" t="e">
        <f>J384-I385</f>
        <v>#DIV/0!</v>
      </c>
    </row>
    <row r="386" spans="1:10" x14ac:dyDescent="0.25">
      <c r="A386" s="5"/>
      <c r="B386" s="4">
        <v>378</v>
      </c>
      <c r="C386" s="3"/>
      <c r="D386" s="3"/>
      <c r="E386" s="3"/>
      <c r="F386" s="3"/>
      <c r="G386" s="2">
        <f>SUM(C386:F386)</f>
        <v>0</v>
      </c>
      <c r="H386" s="2" t="e">
        <f>ROUND(J385*($J$2/$C$3),2)-IF(AND(J385-(G386-ROUND(J385*($J$2/$C$3),2))&lt;0.05,G387=0),J385-(G386-ROUND(J385*($J$2/$C$3),2)),0)</f>
        <v>#DIV/0!</v>
      </c>
      <c r="I386" s="2" t="e">
        <f>G386-H386</f>
        <v>#DIV/0!</v>
      </c>
      <c r="J386" s="2" t="e">
        <f>J385-I386</f>
        <v>#DIV/0!</v>
      </c>
    </row>
    <row r="387" spans="1:10" x14ac:dyDescent="0.25">
      <c r="A387" s="5"/>
      <c r="B387" s="4">
        <v>379</v>
      </c>
      <c r="C387" s="3"/>
      <c r="D387" s="3"/>
      <c r="E387" s="3"/>
      <c r="F387" s="3"/>
      <c r="G387" s="2">
        <f>SUM(C387:F387)</f>
        <v>0</v>
      </c>
      <c r="H387" s="2" t="e">
        <f>ROUND(J386*($J$2/$C$3),2)-IF(AND(J386-(G387-ROUND(J386*($J$2/$C$3),2))&lt;0.05,G388=0),J386-(G387-ROUND(J386*($J$2/$C$3),2)),0)</f>
        <v>#DIV/0!</v>
      </c>
      <c r="I387" s="2" t="e">
        <f>G387-H387</f>
        <v>#DIV/0!</v>
      </c>
      <c r="J387" s="2" t="e">
        <f>J386-I387</f>
        <v>#DIV/0!</v>
      </c>
    </row>
    <row r="388" spans="1:10" x14ac:dyDescent="0.25">
      <c r="A388" s="5"/>
      <c r="B388" s="4">
        <v>380</v>
      </c>
      <c r="C388" s="3"/>
      <c r="D388" s="3"/>
      <c r="E388" s="3"/>
      <c r="F388" s="3"/>
      <c r="G388" s="2">
        <f>SUM(C388:F388)</f>
        <v>0</v>
      </c>
      <c r="H388" s="2" t="e">
        <f>ROUND(J387*($J$2/$C$3),2)-IF(AND(J387-(G388-ROUND(J387*($J$2/$C$3),2))&lt;0.05,G389=0),J387-(G388-ROUND(J387*($J$2/$C$3),2)),0)</f>
        <v>#DIV/0!</v>
      </c>
      <c r="I388" s="2" t="e">
        <f>G388-H388</f>
        <v>#DIV/0!</v>
      </c>
      <c r="J388" s="2" t="e">
        <f>J387-I388</f>
        <v>#DIV/0!</v>
      </c>
    </row>
    <row r="389" spans="1:10" x14ac:dyDescent="0.25">
      <c r="A389" s="5"/>
      <c r="B389" s="4">
        <v>381</v>
      </c>
      <c r="C389" s="3"/>
      <c r="D389" s="3"/>
      <c r="E389" s="3"/>
      <c r="F389" s="3"/>
      <c r="G389" s="2">
        <f>SUM(C389:F389)</f>
        <v>0</v>
      </c>
      <c r="H389" s="2" t="e">
        <f>ROUND(J388*($J$2/$C$3),2)-IF(AND(J388-(G389-ROUND(J388*($J$2/$C$3),2))&lt;0.05,G390=0),J388-(G389-ROUND(J388*($J$2/$C$3),2)),0)</f>
        <v>#DIV/0!</v>
      </c>
      <c r="I389" s="2" t="e">
        <f>G389-H389</f>
        <v>#DIV/0!</v>
      </c>
      <c r="J389" s="2" t="e">
        <f>J388-I389</f>
        <v>#DIV/0!</v>
      </c>
    </row>
    <row r="390" spans="1:10" x14ac:dyDescent="0.25">
      <c r="A390" s="5"/>
      <c r="B390" s="4">
        <v>382</v>
      </c>
      <c r="C390" s="3"/>
      <c r="D390" s="3"/>
      <c r="E390" s="3"/>
      <c r="F390" s="3"/>
      <c r="G390" s="2">
        <f>SUM(C390:F390)</f>
        <v>0</v>
      </c>
      <c r="H390" s="2" t="e">
        <f>ROUND(J389*($J$2/$C$3),2)-IF(AND(J389-(G390-ROUND(J389*($J$2/$C$3),2))&lt;0.05,G391=0),J389-(G390-ROUND(J389*($J$2/$C$3),2)),0)</f>
        <v>#DIV/0!</v>
      </c>
      <c r="I390" s="2" t="e">
        <f>G390-H390</f>
        <v>#DIV/0!</v>
      </c>
      <c r="J390" s="2" t="e">
        <f>J389-I390</f>
        <v>#DIV/0!</v>
      </c>
    </row>
    <row r="391" spans="1:10" x14ac:dyDescent="0.25">
      <c r="A391" s="5"/>
      <c r="B391" s="4">
        <v>383</v>
      </c>
      <c r="C391" s="3"/>
      <c r="D391" s="3"/>
      <c r="E391" s="3"/>
      <c r="F391" s="3"/>
      <c r="G391" s="2">
        <f>SUM(C391:F391)</f>
        <v>0</v>
      </c>
      <c r="H391" s="2" t="e">
        <f>ROUND(J390*($J$2/$C$3),2)-IF(AND(J390-(G391-ROUND(J390*($J$2/$C$3),2))&lt;0.05,G392=0),J390-(G391-ROUND(J390*($J$2/$C$3),2)),0)</f>
        <v>#DIV/0!</v>
      </c>
      <c r="I391" s="2" t="e">
        <f>G391-H391</f>
        <v>#DIV/0!</v>
      </c>
      <c r="J391" s="2" t="e">
        <f>J390-I391</f>
        <v>#DIV/0!</v>
      </c>
    </row>
    <row r="392" spans="1:10" x14ac:dyDescent="0.25">
      <c r="A392" s="5"/>
      <c r="B392" s="4">
        <v>384</v>
      </c>
      <c r="C392" s="3"/>
      <c r="D392" s="3"/>
      <c r="E392" s="3"/>
      <c r="F392" s="3"/>
      <c r="G392" s="2">
        <f>SUM(C392:F392)</f>
        <v>0</v>
      </c>
      <c r="H392" s="2" t="e">
        <f>ROUND(J391*($J$2/$C$3),2)-IF(AND(J391-(G392-ROUND(J391*($J$2/$C$3),2))&lt;0.05,G393=0),J391-(G392-ROUND(J391*($J$2/$C$3),2)),0)</f>
        <v>#DIV/0!</v>
      </c>
      <c r="I392" s="2" t="e">
        <f>G392-H392</f>
        <v>#DIV/0!</v>
      </c>
      <c r="J392" s="2" t="e">
        <f>J391-I392</f>
        <v>#DIV/0!</v>
      </c>
    </row>
    <row r="393" spans="1:10" x14ac:dyDescent="0.25">
      <c r="A393" s="5"/>
      <c r="B393" s="4">
        <v>385</v>
      </c>
      <c r="C393" s="3"/>
      <c r="D393" s="3"/>
      <c r="E393" s="3"/>
      <c r="F393" s="3"/>
      <c r="G393" s="2">
        <f>SUM(C393:F393)</f>
        <v>0</v>
      </c>
      <c r="H393" s="2" t="e">
        <f>ROUND(J392*($J$2/$C$3),2)-IF(AND(J392-(G393-ROUND(J392*($J$2/$C$3),2))&lt;0.05,G394=0),J392-(G393-ROUND(J392*($J$2/$C$3),2)),0)</f>
        <v>#DIV/0!</v>
      </c>
      <c r="I393" s="2" t="e">
        <f>G393-H393</f>
        <v>#DIV/0!</v>
      </c>
      <c r="J393" s="2" t="e">
        <f>J392-I393</f>
        <v>#DIV/0!</v>
      </c>
    </row>
    <row r="394" spans="1:10" x14ac:dyDescent="0.25">
      <c r="A394" s="5"/>
      <c r="B394" s="4">
        <v>386</v>
      </c>
      <c r="C394" s="3"/>
      <c r="D394" s="3"/>
      <c r="E394" s="3"/>
      <c r="F394" s="3"/>
      <c r="G394" s="2">
        <f>SUM(C394:F394)</f>
        <v>0</v>
      </c>
      <c r="H394" s="2" t="e">
        <f>ROUND(J393*($J$2/$C$3),2)-IF(AND(J393-(G394-ROUND(J393*($J$2/$C$3),2))&lt;0.05,G395=0),J393-(G394-ROUND(J393*($J$2/$C$3),2)),0)</f>
        <v>#DIV/0!</v>
      </c>
      <c r="I394" s="2" t="e">
        <f>G394-H394</f>
        <v>#DIV/0!</v>
      </c>
      <c r="J394" s="2" t="e">
        <f>J393-I394</f>
        <v>#DIV/0!</v>
      </c>
    </row>
    <row r="395" spans="1:10" x14ac:dyDescent="0.25">
      <c r="A395" s="5"/>
      <c r="B395" s="4">
        <v>387</v>
      </c>
      <c r="C395" s="3"/>
      <c r="D395" s="3"/>
      <c r="E395" s="3"/>
      <c r="F395" s="3"/>
      <c r="G395" s="2">
        <f>SUM(C395:F395)</f>
        <v>0</v>
      </c>
      <c r="H395" s="2" t="e">
        <f>ROUND(J394*($J$2/$C$3),2)-IF(AND(J394-(G395-ROUND(J394*($J$2/$C$3),2))&lt;0.05,G396=0),J394-(G395-ROUND(J394*($J$2/$C$3),2)),0)</f>
        <v>#DIV/0!</v>
      </c>
      <c r="I395" s="2" t="e">
        <f>G395-H395</f>
        <v>#DIV/0!</v>
      </c>
      <c r="J395" s="2" t="e">
        <f>J394-I395</f>
        <v>#DIV/0!</v>
      </c>
    </row>
    <row r="396" spans="1:10" x14ac:dyDescent="0.25">
      <c r="A396" s="5"/>
      <c r="B396" s="4">
        <v>388</v>
      </c>
      <c r="C396" s="3"/>
      <c r="D396" s="3"/>
      <c r="E396" s="3"/>
      <c r="F396" s="3"/>
      <c r="G396" s="2">
        <f>SUM(C396:F396)</f>
        <v>0</v>
      </c>
      <c r="H396" s="2" t="e">
        <f>ROUND(J395*($J$2/$C$3),2)-IF(AND(J395-(G396-ROUND(J395*($J$2/$C$3),2))&lt;0.05,G397=0),J395-(G396-ROUND(J395*($J$2/$C$3),2)),0)</f>
        <v>#DIV/0!</v>
      </c>
      <c r="I396" s="2" t="e">
        <f>G396-H396</f>
        <v>#DIV/0!</v>
      </c>
      <c r="J396" s="2" t="e">
        <f>J395-I396</f>
        <v>#DIV/0!</v>
      </c>
    </row>
    <row r="397" spans="1:10" x14ac:dyDescent="0.25">
      <c r="A397" s="5"/>
      <c r="B397" s="4">
        <v>389</v>
      </c>
      <c r="C397" s="3"/>
      <c r="D397" s="3"/>
      <c r="E397" s="3"/>
      <c r="F397" s="3"/>
      <c r="G397" s="2">
        <f>SUM(C397:F397)</f>
        <v>0</v>
      </c>
      <c r="H397" s="2" t="e">
        <f>ROUND(J396*($J$2/$C$3),2)-IF(AND(J396-(G397-ROUND(J396*($J$2/$C$3),2))&lt;0.05,G398=0),J396-(G397-ROUND(J396*($J$2/$C$3),2)),0)</f>
        <v>#DIV/0!</v>
      </c>
      <c r="I397" s="2" t="e">
        <f>G397-H397</f>
        <v>#DIV/0!</v>
      </c>
      <c r="J397" s="2" t="e">
        <f>J396-I397</f>
        <v>#DIV/0!</v>
      </c>
    </row>
    <row r="398" spans="1:10" x14ac:dyDescent="0.25">
      <c r="A398" s="5"/>
      <c r="B398" s="4">
        <v>390</v>
      </c>
      <c r="C398" s="3"/>
      <c r="D398" s="3"/>
      <c r="E398" s="3"/>
      <c r="F398" s="3"/>
      <c r="G398" s="2">
        <f>SUM(C398:F398)</f>
        <v>0</v>
      </c>
      <c r="H398" s="2" t="e">
        <f>ROUND(J397*($J$2/$C$3),2)-IF(AND(J397-(G398-ROUND(J397*($J$2/$C$3),2))&lt;0.05,G399=0),J397-(G398-ROUND(J397*($J$2/$C$3),2)),0)</f>
        <v>#DIV/0!</v>
      </c>
      <c r="I398" s="2" t="e">
        <f>G398-H398</f>
        <v>#DIV/0!</v>
      </c>
      <c r="J398" s="2" t="e">
        <f>J397-I398</f>
        <v>#DIV/0!</v>
      </c>
    </row>
    <row r="399" spans="1:10" x14ac:dyDescent="0.25">
      <c r="A399" s="5"/>
      <c r="B399" s="4">
        <v>391</v>
      </c>
      <c r="C399" s="3"/>
      <c r="D399" s="3"/>
      <c r="E399" s="3"/>
      <c r="F399" s="3"/>
      <c r="G399" s="2">
        <f>SUM(C399:F399)</f>
        <v>0</v>
      </c>
      <c r="H399" s="2" t="e">
        <f>ROUND(J398*($J$2/$C$3),2)-IF(AND(J398-(G399-ROUND(J398*($J$2/$C$3),2))&lt;0.05,G400=0),J398-(G399-ROUND(J398*($J$2/$C$3),2)),0)</f>
        <v>#DIV/0!</v>
      </c>
      <c r="I399" s="2" t="e">
        <f>G399-H399</f>
        <v>#DIV/0!</v>
      </c>
      <c r="J399" s="2" t="e">
        <f>J398-I399</f>
        <v>#DIV/0!</v>
      </c>
    </row>
    <row r="400" spans="1:10" x14ac:dyDescent="0.25">
      <c r="A400" s="5"/>
      <c r="B400" s="4">
        <v>392</v>
      </c>
      <c r="C400" s="3"/>
      <c r="D400" s="3"/>
      <c r="E400" s="3"/>
      <c r="F400" s="3"/>
      <c r="G400" s="2">
        <f>SUM(C400:F400)</f>
        <v>0</v>
      </c>
      <c r="H400" s="2" t="e">
        <f>ROUND(J399*($J$2/$C$3),2)-IF(AND(J399-(G400-ROUND(J399*($J$2/$C$3),2))&lt;0.05,G401=0),J399-(G400-ROUND(J399*($J$2/$C$3),2)),0)</f>
        <v>#DIV/0!</v>
      </c>
      <c r="I400" s="2" t="e">
        <f>G400-H400</f>
        <v>#DIV/0!</v>
      </c>
      <c r="J400" s="2" t="e">
        <f>J399-I400</f>
        <v>#DIV/0!</v>
      </c>
    </row>
    <row r="401" spans="1:10" x14ac:dyDescent="0.25">
      <c r="A401" s="5"/>
      <c r="B401" s="4">
        <v>393</v>
      </c>
      <c r="C401" s="3"/>
      <c r="D401" s="3"/>
      <c r="E401" s="3"/>
      <c r="F401" s="3"/>
      <c r="G401" s="2">
        <f>SUM(C401:F401)</f>
        <v>0</v>
      </c>
      <c r="H401" s="2" t="e">
        <f>ROUND(J400*($J$2/$C$3),2)-IF(AND(J400-(G401-ROUND(J400*($J$2/$C$3),2))&lt;0.05,G402=0),J400-(G401-ROUND(J400*($J$2/$C$3),2)),0)</f>
        <v>#DIV/0!</v>
      </c>
      <c r="I401" s="2" t="e">
        <f>G401-H401</f>
        <v>#DIV/0!</v>
      </c>
      <c r="J401" s="2" t="e">
        <f>J400-I401</f>
        <v>#DIV/0!</v>
      </c>
    </row>
    <row r="402" spans="1:10" x14ac:dyDescent="0.25">
      <c r="A402" s="5"/>
      <c r="B402" s="4">
        <v>394</v>
      </c>
      <c r="C402" s="3"/>
      <c r="D402" s="3"/>
      <c r="E402" s="3"/>
      <c r="F402" s="3"/>
      <c r="G402" s="2">
        <f>SUM(C402:F402)</f>
        <v>0</v>
      </c>
      <c r="H402" s="2" t="e">
        <f>ROUND(J401*($J$2/$C$3),2)-IF(AND(J401-(G402-ROUND(J401*($J$2/$C$3),2))&lt;0.05,G403=0),J401-(G402-ROUND(J401*($J$2/$C$3),2)),0)</f>
        <v>#DIV/0!</v>
      </c>
      <c r="I402" s="2" t="e">
        <f>G402-H402</f>
        <v>#DIV/0!</v>
      </c>
      <c r="J402" s="2" t="e">
        <f>J401-I402</f>
        <v>#DIV/0!</v>
      </c>
    </row>
    <row r="403" spans="1:10" x14ac:dyDescent="0.25">
      <c r="A403" s="5"/>
      <c r="B403" s="4">
        <v>395</v>
      </c>
      <c r="C403" s="3"/>
      <c r="D403" s="3"/>
      <c r="E403" s="3"/>
      <c r="F403" s="3"/>
      <c r="G403" s="2">
        <f>SUM(C403:F403)</f>
        <v>0</v>
      </c>
      <c r="H403" s="2" t="e">
        <f>ROUND(J402*($J$2/$C$3),2)-IF(AND(J402-(G403-ROUND(J402*($J$2/$C$3),2))&lt;0.05,G404=0),J402-(G403-ROUND(J402*($J$2/$C$3),2)),0)</f>
        <v>#DIV/0!</v>
      </c>
      <c r="I403" s="2" t="e">
        <f>G403-H403</f>
        <v>#DIV/0!</v>
      </c>
      <c r="J403" s="2" t="e">
        <f>J402-I403</f>
        <v>#DIV/0!</v>
      </c>
    </row>
    <row r="404" spans="1:10" x14ac:dyDescent="0.25">
      <c r="A404" s="5"/>
      <c r="B404" s="4">
        <v>396</v>
      </c>
      <c r="C404" s="3"/>
      <c r="D404" s="3"/>
      <c r="E404" s="3"/>
      <c r="F404" s="3"/>
      <c r="G404" s="2">
        <f>SUM(C404:F404)</f>
        <v>0</v>
      </c>
      <c r="H404" s="2" t="e">
        <f>ROUND(J403*($J$2/$C$3),2)-IF(AND(J403-(G404-ROUND(J403*($J$2/$C$3),2))&lt;0.05,G405=0),J403-(G404-ROUND(J403*($J$2/$C$3),2)),0)</f>
        <v>#DIV/0!</v>
      </c>
      <c r="I404" s="2" t="e">
        <f>G404-H404</f>
        <v>#DIV/0!</v>
      </c>
      <c r="J404" s="2" t="e">
        <f>J403-I404</f>
        <v>#DIV/0!</v>
      </c>
    </row>
    <row r="405" spans="1:10" x14ac:dyDescent="0.25">
      <c r="A405" s="5"/>
      <c r="B405" s="4">
        <v>397</v>
      </c>
      <c r="C405" s="3"/>
      <c r="D405" s="3"/>
      <c r="E405" s="3"/>
      <c r="F405" s="3"/>
      <c r="G405" s="2">
        <f>SUM(C405:F405)</f>
        <v>0</v>
      </c>
      <c r="H405" s="2" t="e">
        <f>ROUND(J404*($J$2/$C$3),2)-IF(AND(J404-(G405-ROUND(J404*($J$2/$C$3),2))&lt;0.05,G406=0),J404-(G405-ROUND(J404*($J$2/$C$3),2)),0)</f>
        <v>#DIV/0!</v>
      </c>
      <c r="I405" s="2" t="e">
        <f>G405-H405</f>
        <v>#DIV/0!</v>
      </c>
      <c r="J405" s="2" t="e">
        <f>J404-I405</f>
        <v>#DIV/0!</v>
      </c>
    </row>
    <row r="406" spans="1:10" x14ac:dyDescent="0.25">
      <c r="A406" s="5"/>
      <c r="B406" s="4">
        <v>398</v>
      </c>
      <c r="C406" s="3"/>
      <c r="D406" s="3"/>
      <c r="E406" s="3"/>
      <c r="F406" s="3"/>
      <c r="G406" s="2">
        <f>SUM(C406:F406)</f>
        <v>0</v>
      </c>
      <c r="H406" s="2" t="e">
        <f>ROUND(J405*($J$2/$C$3),2)-IF(AND(J405-(G406-ROUND(J405*($J$2/$C$3),2))&lt;0.05,G407=0),J405-(G406-ROUND(J405*($J$2/$C$3),2)),0)</f>
        <v>#DIV/0!</v>
      </c>
      <c r="I406" s="2" t="e">
        <f>G406-H406</f>
        <v>#DIV/0!</v>
      </c>
      <c r="J406" s="2" t="e">
        <f>J405-I406</f>
        <v>#DIV/0!</v>
      </c>
    </row>
    <row r="407" spans="1:10" x14ac:dyDescent="0.25">
      <c r="A407" s="5"/>
      <c r="B407" s="4">
        <v>399</v>
      </c>
      <c r="C407" s="3"/>
      <c r="D407" s="3"/>
      <c r="E407" s="3"/>
      <c r="F407" s="3"/>
      <c r="G407" s="2">
        <f>SUM(C407:F407)</f>
        <v>0</v>
      </c>
      <c r="H407" s="2" t="e">
        <f>ROUND(J406*($J$2/$C$3),2)-IF(AND(J406-(G407-ROUND(J406*($J$2/$C$3),2))&lt;0.05,G408=0),J406-(G407-ROUND(J406*($J$2/$C$3),2)),0)</f>
        <v>#DIV/0!</v>
      </c>
      <c r="I407" s="2" t="e">
        <f>G407-H407</f>
        <v>#DIV/0!</v>
      </c>
      <c r="J407" s="2" t="e">
        <f>J406-I407</f>
        <v>#DIV/0!</v>
      </c>
    </row>
    <row r="408" spans="1:10" x14ac:dyDescent="0.25">
      <c r="A408" s="5"/>
      <c r="B408" s="4">
        <v>400</v>
      </c>
      <c r="C408" s="3"/>
      <c r="D408" s="3"/>
      <c r="E408" s="3"/>
      <c r="F408" s="3"/>
      <c r="G408" s="2">
        <f>SUM(C408:F408)</f>
        <v>0</v>
      </c>
      <c r="H408" s="2" t="e">
        <f>ROUND(J407*($J$2/$C$3),2)-IF(AND(J407-(G408-ROUND(J407*($J$2/$C$3),2))&lt;0.05,G409=0),J407-(G408-ROUND(J407*($J$2/$C$3),2)),0)</f>
        <v>#DIV/0!</v>
      </c>
      <c r="I408" s="2" t="e">
        <f>G408-H408</f>
        <v>#DIV/0!</v>
      </c>
      <c r="J408" s="2" t="e">
        <f>J407-I408</f>
        <v>#DIV/0!</v>
      </c>
    </row>
    <row r="409" spans="1:10" x14ac:dyDescent="0.25">
      <c r="A409" s="5"/>
      <c r="B409" s="4">
        <v>401</v>
      </c>
      <c r="C409" s="3"/>
      <c r="D409" s="3"/>
      <c r="E409" s="3"/>
      <c r="F409" s="3"/>
      <c r="G409" s="2">
        <f>SUM(C409:F409)</f>
        <v>0</v>
      </c>
      <c r="H409" s="2" t="e">
        <f>ROUND(J408*($J$2/$C$3),2)-IF(AND(J408-(G409-ROUND(J408*($J$2/$C$3),2))&lt;0.05,G410=0),J408-(G409-ROUND(J408*($J$2/$C$3),2)),0)</f>
        <v>#DIV/0!</v>
      </c>
      <c r="I409" s="2" t="e">
        <f>G409-H409</f>
        <v>#DIV/0!</v>
      </c>
      <c r="J409" s="2" t="e">
        <f>J408-I409</f>
        <v>#DIV/0!</v>
      </c>
    </row>
    <row r="410" spans="1:10" x14ac:dyDescent="0.25">
      <c r="A410" s="5"/>
      <c r="B410" s="4">
        <v>402</v>
      </c>
      <c r="C410" s="3"/>
      <c r="D410" s="3"/>
      <c r="E410" s="3"/>
      <c r="F410" s="3"/>
      <c r="G410" s="2">
        <f>SUM(C410:F410)</f>
        <v>0</v>
      </c>
      <c r="H410" s="2" t="e">
        <f>ROUND(J409*($J$2/$C$3),2)-IF(AND(J409-(G410-ROUND(J409*($J$2/$C$3),2))&lt;0.05,G411=0),J409-(G410-ROUND(J409*($J$2/$C$3),2)),0)</f>
        <v>#DIV/0!</v>
      </c>
      <c r="I410" s="2" t="e">
        <f>G410-H410</f>
        <v>#DIV/0!</v>
      </c>
      <c r="J410" s="2" t="e">
        <f>J409-I410</f>
        <v>#DIV/0!</v>
      </c>
    </row>
    <row r="411" spans="1:10" x14ac:dyDescent="0.25">
      <c r="A411" s="5"/>
      <c r="B411" s="4">
        <v>403</v>
      </c>
      <c r="C411" s="3"/>
      <c r="D411" s="3"/>
      <c r="E411" s="3"/>
      <c r="F411" s="3"/>
      <c r="G411" s="2">
        <f>SUM(C411:F411)</f>
        <v>0</v>
      </c>
      <c r="H411" s="2" t="e">
        <f>ROUND(J410*($J$2/$C$3),2)-IF(AND(J410-(G411-ROUND(J410*($J$2/$C$3),2))&lt;0.05,G412=0),J410-(G411-ROUND(J410*($J$2/$C$3),2)),0)</f>
        <v>#DIV/0!</v>
      </c>
      <c r="I411" s="2" t="e">
        <f>G411-H411</f>
        <v>#DIV/0!</v>
      </c>
      <c r="J411" s="2" t="e">
        <f>J410-I411</f>
        <v>#DIV/0!</v>
      </c>
    </row>
    <row r="412" spans="1:10" x14ac:dyDescent="0.25">
      <c r="A412" s="5"/>
      <c r="B412" s="4">
        <v>404</v>
      </c>
      <c r="C412" s="3"/>
      <c r="D412" s="3"/>
      <c r="E412" s="3"/>
      <c r="F412" s="3"/>
      <c r="G412" s="2">
        <f>SUM(C412:F412)</f>
        <v>0</v>
      </c>
      <c r="H412" s="2" t="e">
        <f>ROUND(J411*($J$2/$C$3),2)-IF(AND(J411-(G412-ROUND(J411*($J$2/$C$3),2))&lt;0.05,G413=0),J411-(G412-ROUND(J411*($J$2/$C$3),2)),0)</f>
        <v>#DIV/0!</v>
      </c>
      <c r="I412" s="2" t="e">
        <f>G412-H412</f>
        <v>#DIV/0!</v>
      </c>
      <c r="J412" s="2" t="e">
        <f>J411-I412</f>
        <v>#DIV/0!</v>
      </c>
    </row>
    <row r="413" spans="1:10" x14ac:dyDescent="0.25">
      <c r="A413" s="5"/>
      <c r="B413" s="4">
        <v>405</v>
      </c>
      <c r="C413" s="3"/>
      <c r="D413" s="3"/>
      <c r="E413" s="3"/>
      <c r="F413" s="3"/>
      <c r="G413" s="2">
        <f>SUM(C413:F413)</f>
        <v>0</v>
      </c>
      <c r="H413" s="2" t="e">
        <f>ROUND(J412*($J$2/$C$3),2)-IF(AND(J412-(G413-ROUND(J412*($J$2/$C$3),2))&lt;0.05,G414=0),J412-(G413-ROUND(J412*($J$2/$C$3),2)),0)</f>
        <v>#DIV/0!</v>
      </c>
      <c r="I413" s="2" t="e">
        <f>G413-H413</f>
        <v>#DIV/0!</v>
      </c>
      <c r="J413" s="2" t="e">
        <f>J412-I413</f>
        <v>#DIV/0!</v>
      </c>
    </row>
    <row r="414" spans="1:10" x14ac:dyDescent="0.25">
      <c r="A414" s="5"/>
      <c r="B414" s="4">
        <v>406</v>
      </c>
      <c r="C414" s="3"/>
      <c r="D414" s="3"/>
      <c r="E414" s="3"/>
      <c r="F414" s="3"/>
      <c r="G414" s="2">
        <f>SUM(C414:F414)</f>
        <v>0</v>
      </c>
      <c r="H414" s="2" t="e">
        <f>ROUND(J413*($J$2/$C$3),2)-IF(AND(J413-(G414-ROUND(J413*($J$2/$C$3),2))&lt;0.05,G415=0),J413-(G414-ROUND(J413*($J$2/$C$3),2)),0)</f>
        <v>#DIV/0!</v>
      </c>
      <c r="I414" s="2" t="e">
        <f>G414-H414</f>
        <v>#DIV/0!</v>
      </c>
      <c r="J414" s="2" t="e">
        <f>J413-I414</f>
        <v>#DIV/0!</v>
      </c>
    </row>
    <row r="415" spans="1:10" x14ac:dyDescent="0.25">
      <c r="A415" s="5"/>
      <c r="B415" s="4">
        <v>407</v>
      </c>
      <c r="C415" s="3"/>
      <c r="D415" s="3"/>
      <c r="E415" s="3"/>
      <c r="F415" s="3"/>
      <c r="G415" s="2">
        <f>SUM(C415:F415)</f>
        <v>0</v>
      </c>
      <c r="H415" s="2" t="e">
        <f>ROUND(J414*($J$2/$C$3),2)-IF(AND(J414-(G415-ROUND(J414*($J$2/$C$3),2))&lt;0.05,G416=0),J414-(G415-ROUND(J414*($J$2/$C$3),2)),0)</f>
        <v>#DIV/0!</v>
      </c>
      <c r="I415" s="2" t="e">
        <f>G415-H415</f>
        <v>#DIV/0!</v>
      </c>
      <c r="J415" s="2" t="e">
        <f>J414-I415</f>
        <v>#DIV/0!</v>
      </c>
    </row>
    <row r="416" spans="1:10" x14ac:dyDescent="0.25">
      <c r="A416" s="5"/>
      <c r="B416" s="4">
        <v>408</v>
      </c>
      <c r="C416" s="3"/>
      <c r="D416" s="3"/>
      <c r="E416" s="3"/>
      <c r="F416" s="3"/>
      <c r="G416" s="2">
        <f>SUM(C416:F416)</f>
        <v>0</v>
      </c>
      <c r="H416" s="2" t="e">
        <f>ROUND(J415*($J$2/$C$3),2)-IF(AND(J415-(G416-ROUND(J415*($J$2/$C$3),2))&lt;0.05,G417=0),J415-(G416-ROUND(J415*($J$2/$C$3),2)),0)</f>
        <v>#DIV/0!</v>
      </c>
      <c r="I416" s="2" t="e">
        <f>G416-H416</f>
        <v>#DIV/0!</v>
      </c>
      <c r="J416" s="2" t="e">
        <f>J415-I416</f>
        <v>#DIV/0!</v>
      </c>
    </row>
    <row r="417" spans="1:10" x14ac:dyDescent="0.25">
      <c r="A417" s="5"/>
      <c r="B417" s="4">
        <v>409</v>
      </c>
      <c r="C417" s="3"/>
      <c r="D417" s="3"/>
      <c r="E417" s="3"/>
      <c r="F417" s="3"/>
      <c r="G417" s="2">
        <f>SUM(C417:F417)</f>
        <v>0</v>
      </c>
      <c r="H417" s="2" t="e">
        <f>ROUND(J416*($J$2/$C$3),2)-IF(AND(J416-(G417-ROUND(J416*($J$2/$C$3),2))&lt;0.05,G418=0),J416-(G417-ROUND(J416*($J$2/$C$3),2)),0)</f>
        <v>#DIV/0!</v>
      </c>
      <c r="I417" s="2" t="e">
        <f>G417-H417</f>
        <v>#DIV/0!</v>
      </c>
      <c r="J417" s="2" t="e">
        <f>J416-I417</f>
        <v>#DIV/0!</v>
      </c>
    </row>
    <row r="418" spans="1:10" x14ac:dyDescent="0.25">
      <c r="A418" s="5"/>
      <c r="B418" s="4">
        <v>410</v>
      </c>
      <c r="C418" s="3"/>
      <c r="D418" s="3"/>
      <c r="E418" s="3"/>
      <c r="F418" s="3"/>
      <c r="G418" s="2">
        <f>SUM(C418:F418)</f>
        <v>0</v>
      </c>
      <c r="H418" s="2" t="e">
        <f>ROUND(J417*($J$2/$C$3),2)-IF(AND(J417-(G418-ROUND(J417*($J$2/$C$3),2))&lt;0.05,G419=0),J417-(G418-ROUND(J417*($J$2/$C$3),2)),0)</f>
        <v>#DIV/0!</v>
      </c>
      <c r="I418" s="2" t="e">
        <f>G418-H418</f>
        <v>#DIV/0!</v>
      </c>
      <c r="J418" s="2" t="e">
        <f>J417-I418</f>
        <v>#DIV/0!</v>
      </c>
    </row>
    <row r="419" spans="1:10" x14ac:dyDescent="0.25">
      <c r="A419" s="5"/>
      <c r="B419" s="4">
        <v>411</v>
      </c>
      <c r="C419" s="3"/>
      <c r="D419" s="3"/>
      <c r="E419" s="3"/>
      <c r="F419" s="3"/>
      <c r="G419" s="2">
        <f>SUM(C419:F419)</f>
        <v>0</v>
      </c>
      <c r="H419" s="2" t="e">
        <f>ROUND(J418*($J$2/$C$3),2)-IF(AND(J418-(G419-ROUND(J418*($J$2/$C$3),2))&lt;0.05,G420=0),J418-(G419-ROUND(J418*($J$2/$C$3),2)),0)</f>
        <v>#DIV/0!</v>
      </c>
      <c r="I419" s="2" t="e">
        <f>G419-H419</f>
        <v>#DIV/0!</v>
      </c>
      <c r="J419" s="2" t="e">
        <f>J418-I419</f>
        <v>#DIV/0!</v>
      </c>
    </row>
    <row r="420" spans="1:10" x14ac:dyDescent="0.25">
      <c r="A420" s="5"/>
      <c r="B420" s="4">
        <v>412</v>
      </c>
      <c r="C420" s="3"/>
      <c r="D420" s="3"/>
      <c r="E420" s="3"/>
      <c r="F420" s="3"/>
      <c r="G420" s="2">
        <f>SUM(C420:F420)</f>
        <v>0</v>
      </c>
      <c r="H420" s="2" t="e">
        <f>ROUND(J419*($J$2/$C$3),2)-IF(AND(J419-(G420-ROUND(J419*($J$2/$C$3),2))&lt;0.05,G421=0),J419-(G420-ROUND(J419*($J$2/$C$3),2)),0)</f>
        <v>#DIV/0!</v>
      </c>
      <c r="I420" s="2" t="e">
        <f>G420-H420</f>
        <v>#DIV/0!</v>
      </c>
      <c r="J420" s="2" t="e">
        <f>J419-I420</f>
        <v>#DIV/0!</v>
      </c>
    </row>
    <row r="421" spans="1:10" x14ac:dyDescent="0.25">
      <c r="A421" s="5"/>
      <c r="B421" s="4">
        <v>413</v>
      </c>
      <c r="C421" s="3"/>
      <c r="D421" s="3"/>
      <c r="E421" s="3"/>
      <c r="F421" s="3"/>
      <c r="G421" s="2">
        <f>SUM(C421:F421)</f>
        <v>0</v>
      </c>
      <c r="H421" s="2" t="e">
        <f>ROUND(J420*($J$2/$C$3),2)-IF(AND(J420-(G421-ROUND(J420*($J$2/$C$3),2))&lt;0.05,G422=0),J420-(G421-ROUND(J420*($J$2/$C$3),2)),0)</f>
        <v>#DIV/0!</v>
      </c>
      <c r="I421" s="2" t="e">
        <f>G421-H421</f>
        <v>#DIV/0!</v>
      </c>
      <c r="J421" s="2" t="e">
        <f>J420-I421</f>
        <v>#DIV/0!</v>
      </c>
    </row>
    <row r="422" spans="1:10" x14ac:dyDescent="0.25">
      <c r="A422" s="5"/>
      <c r="B422" s="4">
        <v>414</v>
      </c>
      <c r="C422" s="3"/>
      <c r="D422" s="3"/>
      <c r="E422" s="3"/>
      <c r="F422" s="3"/>
      <c r="G422" s="2">
        <f>SUM(C422:F422)</f>
        <v>0</v>
      </c>
      <c r="H422" s="2" t="e">
        <f>ROUND(J421*($J$2/$C$3),2)-IF(AND(J421-(G422-ROUND(J421*($J$2/$C$3),2))&lt;0.05,G423=0),J421-(G422-ROUND(J421*($J$2/$C$3),2)),0)</f>
        <v>#DIV/0!</v>
      </c>
      <c r="I422" s="2" t="e">
        <f>G422-H422</f>
        <v>#DIV/0!</v>
      </c>
      <c r="J422" s="2" t="e">
        <f>J421-I422</f>
        <v>#DIV/0!</v>
      </c>
    </row>
    <row r="423" spans="1:10" x14ac:dyDescent="0.25">
      <c r="A423" s="5"/>
      <c r="B423" s="4">
        <v>415</v>
      </c>
      <c r="C423" s="3"/>
      <c r="D423" s="3"/>
      <c r="E423" s="3"/>
      <c r="F423" s="3"/>
      <c r="G423" s="2">
        <f>SUM(C423:F423)</f>
        <v>0</v>
      </c>
      <c r="H423" s="2" t="e">
        <f>ROUND(J422*($J$2/$C$3),2)-IF(AND(J422-(G423-ROUND(J422*($J$2/$C$3),2))&lt;0.05,G424=0),J422-(G423-ROUND(J422*($J$2/$C$3),2)),0)</f>
        <v>#DIV/0!</v>
      </c>
      <c r="I423" s="2" t="e">
        <f>G423-H423</f>
        <v>#DIV/0!</v>
      </c>
      <c r="J423" s="2" t="e">
        <f>J422-I423</f>
        <v>#DIV/0!</v>
      </c>
    </row>
    <row r="424" spans="1:10" x14ac:dyDescent="0.25">
      <c r="A424" s="5"/>
      <c r="B424" s="4">
        <v>416</v>
      </c>
      <c r="C424" s="3"/>
      <c r="D424" s="3"/>
      <c r="E424" s="3"/>
      <c r="F424" s="3"/>
      <c r="G424" s="2">
        <f>SUM(C424:F424)</f>
        <v>0</v>
      </c>
      <c r="H424" s="2" t="e">
        <f>ROUND(J423*($J$2/$C$3),2)-IF(AND(J423-(G424-ROUND(J423*($J$2/$C$3),2))&lt;0.05,G425=0),J423-(G424-ROUND(J423*($J$2/$C$3),2)),0)</f>
        <v>#DIV/0!</v>
      </c>
      <c r="I424" s="2" t="e">
        <f>G424-H424</f>
        <v>#DIV/0!</v>
      </c>
      <c r="J424" s="2" t="e">
        <f>J423-I424</f>
        <v>#DIV/0!</v>
      </c>
    </row>
    <row r="425" spans="1:10" x14ac:dyDescent="0.25">
      <c r="A425" s="5"/>
      <c r="B425" s="4">
        <v>417</v>
      </c>
      <c r="C425" s="3"/>
      <c r="D425" s="3"/>
      <c r="E425" s="3"/>
      <c r="F425" s="3"/>
      <c r="G425" s="2">
        <f>SUM(C425:F425)</f>
        <v>0</v>
      </c>
      <c r="H425" s="2" t="e">
        <f>ROUND(J424*($J$2/$C$3),2)-IF(AND(J424-(G425-ROUND(J424*($J$2/$C$3),2))&lt;0.05,G426=0),J424-(G425-ROUND(J424*($J$2/$C$3),2)),0)</f>
        <v>#DIV/0!</v>
      </c>
      <c r="I425" s="2" t="e">
        <f>G425-H425</f>
        <v>#DIV/0!</v>
      </c>
      <c r="J425" s="2" t="e">
        <f>J424-I425</f>
        <v>#DIV/0!</v>
      </c>
    </row>
    <row r="426" spans="1:10" x14ac:dyDescent="0.25">
      <c r="A426" s="5"/>
      <c r="B426" s="4">
        <v>418</v>
      </c>
      <c r="C426" s="3"/>
      <c r="D426" s="3"/>
      <c r="E426" s="3"/>
      <c r="F426" s="3"/>
      <c r="G426" s="2">
        <f>SUM(C426:F426)</f>
        <v>0</v>
      </c>
      <c r="H426" s="2" t="e">
        <f>ROUND(J425*($J$2/$C$3),2)-IF(AND(J425-(G426-ROUND(J425*($J$2/$C$3),2))&lt;0.05,G427=0),J425-(G426-ROUND(J425*($J$2/$C$3),2)),0)</f>
        <v>#DIV/0!</v>
      </c>
      <c r="I426" s="2" t="e">
        <f>G426-H426</f>
        <v>#DIV/0!</v>
      </c>
      <c r="J426" s="2" t="e">
        <f>J425-I426</f>
        <v>#DIV/0!</v>
      </c>
    </row>
    <row r="427" spans="1:10" x14ac:dyDescent="0.25">
      <c r="A427" s="5"/>
      <c r="B427" s="4">
        <v>419</v>
      </c>
      <c r="C427" s="3"/>
      <c r="D427" s="3"/>
      <c r="E427" s="3"/>
      <c r="F427" s="3"/>
      <c r="G427" s="2">
        <f>SUM(C427:F427)</f>
        <v>0</v>
      </c>
      <c r="H427" s="2" t="e">
        <f>ROUND(J426*($J$2/$C$3),2)-IF(AND(J426-(G427-ROUND(J426*($J$2/$C$3),2))&lt;0.05,G428=0),J426-(G427-ROUND(J426*($J$2/$C$3),2)),0)</f>
        <v>#DIV/0!</v>
      </c>
      <c r="I427" s="2" t="e">
        <f>G427-H427</f>
        <v>#DIV/0!</v>
      </c>
      <c r="J427" s="2" t="e">
        <f>J426-I427</f>
        <v>#DIV/0!</v>
      </c>
    </row>
    <row r="428" spans="1:10" x14ac:dyDescent="0.25">
      <c r="A428" s="5"/>
      <c r="B428" s="4">
        <v>420</v>
      </c>
      <c r="C428" s="3"/>
      <c r="D428" s="3"/>
      <c r="E428" s="3"/>
      <c r="F428" s="3"/>
      <c r="G428" s="2">
        <f>SUM(C428:F428)</f>
        <v>0</v>
      </c>
      <c r="H428" s="2" t="e">
        <f>ROUND(J427*($J$2/$C$3),2)-IF(AND(J427-(G428-ROUND(J427*($J$2/$C$3),2))&lt;0.05,G429=0),J427-(G428-ROUND(J427*($J$2/$C$3),2)),0)</f>
        <v>#DIV/0!</v>
      </c>
      <c r="I428" s="2" t="e">
        <f>G428-H428</f>
        <v>#DIV/0!</v>
      </c>
      <c r="J428" s="2" t="e">
        <f>J427-I428</f>
        <v>#DIV/0!</v>
      </c>
    </row>
    <row r="429" spans="1:10" x14ac:dyDescent="0.25">
      <c r="A429" s="5"/>
      <c r="B429" s="4">
        <v>421</v>
      </c>
      <c r="C429" s="3"/>
      <c r="D429" s="3"/>
      <c r="E429" s="3"/>
      <c r="F429" s="3"/>
      <c r="G429" s="2">
        <f>SUM(C429:F429)</f>
        <v>0</v>
      </c>
      <c r="H429" s="2" t="e">
        <f>ROUND(J428*($J$2/$C$3),2)-IF(AND(J428-(G429-ROUND(J428*($J$2/$C$3),2))&lt;0.05,G430=0),J428-(G429-ROUND(J428*($J$2/$C$3),2)),0)</f>
        <v>#DIV/0!</v>
      </c>
      <c r="I429" s="2" t="e">
        <f>G429-H429</f>
        <v>#DIV/0!</v>
      </c>
      <c r="J429" s="2" t="e">
        <f>J428-I429</f>
        <v>#DIV/0!</v>
      </c>
    </row>
    <row r="430" spans="1:10" x14ac:dyDescent="0.25">
      <c r="A430" s="5"/>
      <c r="B430" s="4">
        <v>422</v>
      </c>
      <c r="C430" s="3"/>
      <c r="D430" s="3"/>
      <c r="E430" s="3"/>
      <c r="F430" s="3"/>
      <c r="G430" s="2">
        <f>SUM(C430:F430)</f>
        <v>0</v>
      </c>
      <c r="H430" s="2" t="e">
        <f>ROUND(J429*($J$2/$C$3),2)-IF(AND(J429-(G430-ROUND(J429*($J$2/$C$3),2))&lt;0.05,G431=0),J429-(G430-ROUND(J429*($J$2/$C$3),2)),0)</f>
        <v>#DIV/0!</v>
      </c>
      <c r="I430" s="2" t="e">
        <f>G430-H430</f>
        <v>#DIV/0!</v>
      </c>
      <c r="J430" s="2" t="e">
        <f>J429-I430</f>
        <v>#DIV/0!</v>
      </c>
    </row>
    <row r="431" spans="1:10" x14ac:dyDescent="0.25">
      <c r="A431" s="5"/>
      <c r="B431" s="4">
        <v>423</v>
      </c>
      <c r="C431" s="3"/>
      <c r="D431" s="3"/>
      <c r="E431" s="3"/>
      <c r="F431" s="3"/>
      <c r="G431" s="2">
        <f>SUM(C431:F431)</f>
        <v>0</v>
      </c>
      <c r="H431" s="2" t="e">
        <f>ROUND(J430*($J$2/$C$3),2)-IF(AND(J430-(G431-ROUND(J430*($J$2/$C$3),2))&lt;0.05,G432=0),J430-(G431-ROUND(J430*($J$2/$C$3),2)),0)</f>
        <v>#DIV/0!</v>
      </c>
      <c r="I431" s="2" t="e">
        <f>G431-H431</f>
        <v>#DIV/0!</v>
      </c>
      <c r="J431" s="2" t="e">
        <f>J430-I431</f>
        <v>#DIV/0!</v>
      </c>
    </row>
    <row r="432" spans="1:10" x14ac:dyDescent="0.25">
      <c r="A432" s="5"/>
      <c r="B432" s="4">
        <v>424</v>
      </c>
      <c r="C432" s="3"/>
      <c r="D432" s="3"/>
      <c r="E432" s="3"/>
      <c r="F432" s="3"/>
      <c r="G432" s="2">
        <f>SUM(C432:F432)</f>
        <v>0</v>
      </c>
      <c r="H432" s="2" t="e">
        <f>ROUND(J431*($J$2/$C$3),2)-IF(AND(J431-(G432-ROUND(J431*($J$2/$C$3),2))&lt;0.05,G433=0),J431-(G432-ROUND(J431*($J$2/$C$3),2)),0)</f>
        <v>#DIV/0!</v>
      </c>
      <c r="I432" s="2" t="e">
        <f>G432-H432</f>
        <v>#DIV/0!</v>
      </c>
      <c r="J432" s="2" t="e">
        <f>J431-I432</f>
        <v>#DIV/0!</v>
      </c>
    </row>
    <row r="433" spans="1:10" x14ac:dyDescent="0.25">
      <c r="A433" s="5"/>
      <c r="B433" s="4">
        <v>425</v>
      </c>
      <c r="C433" s="3"/>
      <c r="D433" s="3"/>
      <c r="E433" s="3"/>
      <c r="F433" s="3"/>
      <c r="G433" s="2">
        <f>SUM(C433:F433)</f>
        <v>0</v>
      </c>
      <c r="H433" s="2" t="e">
        <f>ROUND(J432*($J$2/$C$3),2)-IF(AND(J432-(G433-ROUND(J432*($J$2/$C$3),2))&lt;0.05,G434=0),J432-(G433-ROUND(J432*($J$2/$C$3),2)),0)</f>
        <v>#DIV/0!</v>
      </c>
      <c r="I433" s="2" t="e">
        <f>G433-H433</f>
        <v>#DIV/0!</v>
      </c>
      <c r="J433" s="2" t="e">
        <f>J432-I433</f>
        <v>#DIV/0!</v>
      </c>
    </row>
    <row r="434" spans="1:10" x14ac:dyDescent="0.25">
      <c r="A434" s="5"/>
      <c r="B434" s="4">
        <v>426</v>
      </c>
      <c r="C434" s="3"/>
      <c r="D434" s="3"/>
      <c r="E434" s="3"/>
      <c r="F434" s="3"/>
      <c r="G434" s="2">
        <f>SUM(C434:F434)</f>
        <v>0</v>
      </c>
      <c r="H434" s="2" t="e">
        <f>ROUND(J433*($J$2/$C$3),2)-IF(AND(J433-(G434-ROUND(J433*($J$2/$C$3),2))&lt;0.05,G435=0),J433-(G434-ROUND(J433*($J$2/$C$3),2)),0)</f>
        <v>#DIV/0!</v>
      </c>
      <c r="I434" s="2" t="e">
        <f>G434-H434</f>
        <v>#DIV/0!</v>
      </c>
      <c r="J434" s="2" t="e">
        <f>J433-I434</f>
        <v>#DIV/0!</v>
      </c>
    </row>
    <row r="435" spans="1:10" x14ac:dyDescent="0.25">
      <c r="A435" s="5"/>
      <c r="B435" s="4">
        <v>427</v>
      </c>
      <c r="C435" s="3"/>
      <c r="D435" s="3"/>
      <c r="E435" s="3"/>
      <c r="F435" s="3"/>
      <c r="G435" s="2">
        <f>SUM(C435:F435)</f>
        <v>0</v>
      </c>
      <c r="H435" s="2" t="e">
        <f>ROUND(J434*($J$2/$C$3),2)-IF(AND(J434-(G435-ROUND(J434*($J$2/$C$3),2))&lt;0.05,G436=0),J434-(G435-ROUND(J434*($J$2/$C$3),2)),0)</f>
        <v>#DIV/0!</v>
      </c>
      <c r="I435" s="2" t="e">
        <f>G435-H435</f>
        <v>#DIV/0!</v>
      </c>
      <c r="J435" s="2" t="e">
        <f>J434-I435</f>
        <v>#DIV/0!</v>
      </c>
    </row>
    <row r="436" spans="1:10" x14ac:dyDescent="0.25">
      <c r="A436" s="5"/>
      <c r="B436" s="4">
        <v>428</v>
      </c>
      <c r="C436" s="3"/>
      <c r="D436" s="3"/>
      <c r="E436" s="3"/>
      <c r="F436" s="3"/>
      <c r="G436" s="2">
        <f>SUM(C436:F436)</f>
        <v>0</v>
      </c>
      <c r="H436" s="2" t="e">
        <f>ROUND(J435*($J$2/$C$3),2)-IF(AND(J435-(G436-ROUND(J435*($J$2/$C$3),2))&lt;0.05,G437=0),J435-(G436-ROUND(J435*($J$2/$C$3),2)),0)</f>
        <v>#DIV/0!</v>
      </c>
      <c r="I436" s="2" t="e">
        <f>G436-H436</f>
        <v>#DIV/0!</v>
      </c>
      <c r="J436" s="2" t="e">
        <f>J435-I436</f>
        <v>#DIV/0!</v>
      </c>
    </row>
    <row r="437" spans="1:10" x14ac:dyDescent="0.25">
      <c r="A437" s="5"/>
      <c r="B437" s="4">
        <v>429</v>
      </c>
      <c r="C437" s="3"/>
      <c r="D437" s="3"/>
      <c r="E437" s="3"/>
      <c r="F437" s="3"/>
      <c r="G437" s="2">
        <f>SUM(C437:F437)</f>
        <v>0</v>
      </c>
      <c r="H437" s="2" t="e">
        <f>ROUND(J436*($J$2/$C$3),2)-IF(AND(J436-(G437-ROUND(J436*($J$2/$C$3),2))&lt;0.05,G438=0),J436-(G437-ROUND(J436*($J$2/$C$3),2)),0)</f>
        <v>#DIV/0!</v>
      </c>
      <c r="I437" s="2" t="e">
        <f>G437-H437</f>
        <v>#DIV/0!</v>
      </c>
      <c r="J437" s="2" t="e">
        <f>J436-I437</f>
        <v>#DIV/0!</v>
      </c>
    </row>
    <row r="438" spans="1:10" x14ac:dyDescent="0.25">
      <c r="A438" s="5"/>
      <c r="B438" s="4">
        <v>430</v>
      </c>
      <c r="C438" s="3"/>
      <c r="D438" s="3"/>
      <c r="E438" s="3"/>
      <c r="F438" s="3"/>
      <c r="G438" s="2">
        <f>SUM(C438:F438)</f>
        <v>0</v>
      </c>
      <c r="H438" s="2" t="e">
        <f>ROUND(J437*($J$2/$C$3),2)-IF(AND(J437-(G438-ROUND(J437*($J$2/$C$3),2))&lt;0.05,G439=0),J437-(G438-ROUND(J437*($J$2/$C$3),2)),0)</f>
        <v>#DIV/0!</v>
      </c>
      <c r="I438" s="2" t="e">
        <f>G438-H438</f>
        <v>#DIV/0!</v>
      </c>
      <c r="J438" s="2" t="e">
        <f>J437-I438</f>
        <v>#DIV/0!</v>
      </c>
    </row>
    <row r="439" spans="1:10" x14ac:dyDescent="0.25">
      <c r="A439" s="5"/>
      <c r="B439" s="4">
        <v>431</v>
      </c>
      <c r="C439" s="3"/>
      <c r="D439" s="3"/>
      <c r="E439" s="3"/>
      <c r="F439" s="3"/>
      <c r="G439" s="2">
        <f>SUM(C439:F439)</f>
        <v>0</v>
      </c>
      <c r="H439" s="2" t="e">
        <f>ROUND(J438*($J$2/$C$3),2)-IF(AND(J438-(G439-ROUND(J438*($J$2/$C$3),2))&lt;0.05,G440=0),J438-(G439-ROUND(J438*($J$2/$C$3),2)),0)</f>
        <v>#DIV/0!</v>
      </c>
      <c r="I439" s="2" t="e">
        <f>G439-H439</f>
        <v>#DIV/0!</v>
      </c>
      <c r="J439" s="2" t="e">
        <f>J438-I439</f>
        <v>#DIV/0!</v>
      </c>
    </row>
    <row r="440" spans="1:10" x14ac:dyDescent="0.25">
      <c r="A440" s="5"/>
      <c r="B440" s="4">
        <v>432</v>
      </c>
      <c r="C440" s="3"/>
      <c r="D440" s="3"/>
      <c r="E440" s="3"/>
      <c r="F440" s="3"/>
      <c r="G440" s="2">
        <f>SUM(C440:F440)</f>
        <v>0</v>
      </c>
      <c r="H440" s="2" t="e">
        <f>ROUND(J439*($J$2/$C$3),2)-IF(AND(J439-(G440-ROUND(J439*($J$2/$C$3),2))&lt;0.05,G441=0),J439-(G440-ROUND(J439*($J$2/$C$3),2)),0)</f>
        <v>#DIV/0!</v>
      </c>
      <c r="I440" s="2" t="e">
        <f>G440-H440</f>
        <v>#DIV/0!</v>
      </c>
      <c r="J440" s="2" t="e">
        <f>J439-I440</f>
        <v>#DIV/0!</v>
      </c>
    </row>
    <row r="441" spans="1:10" x14ac:dyDescent="0.25">
      <c r="A441" s="5"/>
      <c r="B441" s="4">
        <v>433</v>
      </c>
      <c r="C441" s="3"/>
      <c r="D441" s="3"/>
      <c r="E441" s="3"/>
      <c r="F441" s="3"/>
      <c r="G441" s="2">
        <f>SUM(C441:F441)</f>
        <v>0</v>
      </c>
      <c r="H441" s="2" t="e">
        <f>ROUND(J440*($J$2/$C$3),2)-IF(AND(J440-(G441-ROUND(J440*($J$2/$C$3),2))&lt;0.05,G442=0),J440-(G441-ROUND(J440*($J$2/$C$3),2)),0)</f>
        <v>#DIV/0!</v>
      </c>
      <c r="I441" s="2" t="e">
        <f>G441-H441</f>
        <v>#DIV/0!</v>
      </c>
      <c r="J441" s="2" t="e">
        <f>J440-I441</f>
        <v>#DIV/0!</v>
      </c>
    </row>
    <row r="442" spans="1:10" x14ac:dyDescent="0.25">
      <c r="A442" s="5"/>
      <c r="B442" s="4">
        <v>434</v>
      </c>
      <c r="C442" s="3"/>
      <c r="D442" s="3"/>
      <c r="E442" s="3"/>
      <c r="F442" s="3"/>
      <c r="G442" s="2">
        <f>SUM(C442:F442)</f>
        <v>0</v>
      </c>
      <c r="H442" s="2" t="e">
        <f>ROUND(J441*($J$2/$C$3),2)-IF(AND(J441-(G442-ROUND(J441*($J$2/$C$3),2))&lt;0.05,G443=0),J441-(G442-ROUND(J441*($J$2/$C$3),2)),0)</f>
        <v>#DIV/0!</v>
      </c>
      <c r="I442" s="2" t="e">
        <f>G442-H442</f>
        <v>#DIV/0!</v>
      </c>
      <c r="J442" s="2" t="e">
        <f>J441-I442</f>
        <v>#DIV/0!</v>
      </c>
    </row>
    <row r="443" spans="1:10" x14ac:dyDescent="0.25">
      <c r="A443" s="5"/>
      <c r="B443" s="4">
        <v>435</v>
      </c>
      <c r="C443" s="3"/>
      <c r="D443" s="3"/>
      <c r="E443" s="3"/>
      <c r="F443" s="3"/>
      <c r="G443" s="2">
        <f>SUM(C443:F443)</f>
        <v>0</v>
      </c>
      <c r="H443" s="2" t="e">
        <f>ROUND(J442*($J$2/$C$3),2)-IF(AND(J442-(G443-ROUND(J442*($J$2/$C$3),2))&lt;0.05,G444=0),J442-(G443-ROUND(J442*($J$2/$C$3),2)),0)</f>
        <v>#DIV/0!</v>
      </c>
      <c r="I443" s="2" t="e">
        <f>G443-H443</f>
        <v>#DIV/0!</v>
      </c>
      <c r="J443" s="2" t="e">
        <f>J442-I443</f>
        <v>#DIV/0!</v>
      </c>
    </row>
    <row r="444" spans="1:10" x14ac:dyDescent="0.25">
      <c r="A444" s="5"/>
      <c r="B444" s="4">
        <v>436</v>
      </c>
      <c r="C444" s="3"/>
      <c r="D444" s="3"/>
      <c r="E444" s="3"/>
      <c r="F444" s="3"/>
      <c r="G444" s="2">
        <f>SUM(C444:F444)</f>
        <v>0</v>
      </c>
      <c r="H444" s="2" t="e">
        <f>ROUND(J443*($J$2/$C$3),2)-IF(AND(J443-(G444-ROUND(J443*($J$2/$C$3),2))&lt;0.05,G445=0),J443-(G444-ROUND(J443*($J$2/$C$3),2)),0)</f>
        <v>#DIV/0!</v>
      </c>
      <c r="I444" s="2" t="e">
        <f>G444-H444</f>
        <v>#DIV/0!</v>
      </c>
      <c r="J444" s="2" t="e">
        <f>J443-I444</f>
        <v>#DIV/0!</v>
      </c>
    </row>
    <row r="445" spans="1:10" x14ac:dyDescent="0.25">
      <c r="A445" s="5"/>
      <c r="B445" s="4">
        <v>437</v>
      </c>
      <c r="C445" s="3"/>
      <c r="D445" s="3"/>
      <c r="E445" s="3"/>
      <c r="F445" s="3"/>
      <c r="G445" s="2">
        <f>SUM(C445:F445)</f>
        <v>0</v>
      </c>
      <c r="H445" s="2" t="e">
        <f>ROUND(J444*($J$2/$C$3),2)-IF(AND(J444-(G445-ROUND(J444*($J$2/$C$3),2))&lt;0.05,G446=0),J444-(G445-ROUND(J444*($J$2/$C$3),2)),0)</f>
        <v>#DIV/0!</v>
      </c>
      <c r="I445" s="2" t="e">
        <f>G445-H445</f>
        <v>#DIV/0!</v>
      </c>
      <c r="J445" s="2" t="e">
        <f>J444-I445</f>
        <v>#DIV/0!</v>
      </c>
    </row>
    <row r="446" spans="1:10" x14ac:dyDescent="0.25">
      <c r="A446" s="5"/>
      <c r="B446" s="4">
        <v>438</v>
      </c>
      <c r="C446" s="3"/>
      <c r="D446" s="3"/>
      <c r="E446" s="3"/>
      <c r="F446" s="3"/>
      <c r="G446" s="2">
        <f>SUM(C446:F446)</f>
        <v>0</v>
      </c>
      <c r="H446" s="2" t="e">
        <f>ROUND(J445*($J$2/$C$3),2)-IF(AND(J445-(G446-ROUND(J445*($J$2/$C$3),2))&lt;0.05,G447=0),J445-(G446-ROUND(J445*($J$2/$C$3),2)),0)</f>
        <v>#DIV/0!</v>
      </c>
      <c r="I446" s="2" t="e">
        <f>G446-H446</f>
        <v>#DIV/0!</v>
      </c>
      <c r="J446" s="2" t="e">
        <f>J445-I446</f>
        <v>#DIV/0!</v>
      </c>
    </row>
    <row r="447" spans="1:10" x14ac:dyDescent="0.25">
      <c r="A447" s="5"/>
      <c r="B447" s="4">
        <v>439</v>
      </c>
      <c r="C447" s="3"/>
      <c r="D447" s="3"/>
      <c r="E447" s="3"/>
      <c r="F447" s="3"/>
      <c r="G447" s="2">
        <f>SUM(C447:F447)</f>
        <v>0</v>
      </c>
      <c r="H447" s="2" t="e">
        <f>ROUND(J446*($J$2/$C$3),2)-IF(AND(J446-(G447-ROUND(J446*($J$2/$C$3),2))&lt;0.05,G448=0),J446-(G447-ROUND(J446*($J$2/$C$3),2)),0)</f>
        <v>#DIV/0!</v>
      </c>
      <c r="I447" s="2" t="e">
        <f>G447-H447</f>
        <v>#DIV/0!</v>
      </c>
      <c r="J447" s="2" t="e">
        <f>J446-I447</f>
        <v>#DIV/0!</v>
      </c>
    </row>
    <row r="448" spans="1:10" x14ac:dyDescent="0.25">
      <c r="A448" s="5"/>
      <c r="B448" s="4">
        <v>440</v>
      </c>
      <c r="C448" s="3"/>
      <c r="D448" s="3"/>
      <c r="E448" s="3"/>
      <c r="F448" s="3"/>
      <c r="G448" s="2">
        <f>SUM(C448:F448)</f>
        <v>0</v>
      </c>
      <c r="H448" s="2" t="e">
        <f>ROUND(J447*($J$2/$C$3),2)-IF(AND(J447-(G448-ROUND(J447*($J$2/$C$3),2))&lt;0.05,G449=0),J447-(G448-ROUND(J447*($J$2/$C$3),2)),0)</f>
        <v>#DIV/0!</v>
      </c>
      <c r="I448" s="2" t="e">
        <f>G448-H448</f>
        <v>#DIV/0!</v>
      </c>
      <c r="J448" s="2" t="e">
        <f>J447-I448</f>
        <v>#DIV/0!</v>
      </c>
    </row>
    <row r="449" spans="1:10" x14ac:dyDescent="0.25">
      <c r="A449" s="5"/>
      <c r="B449" s="4">
        <v>441</v>
      </c>
      <c r="C449" s="3"/>
      <c r="D449" s="3"/>
      <c r="E449" s="3"/>
      <c r="F449" s="3"/>
      <c r="G449" s="2">
        <f>SUM(C449:F449)</f>
        <v>0</v>
      </c>
      <c r="H449" s="2" t="e">
        <f>ROUND(J448*($J$2/$C$3),2)-IF(AND(J448-(G449-ROUND(J448*($J$2/$C$3),2))&lt;0.05,G450=0),J448-(G449-ROUND(J448*($J$2/$C$3),2)),0)</f>
        <v>#DIV/0!</v>
      </c>
      <c r="I449" s="2" t="e">
        <f>G449-H449</f>
        <v>#DIV/0!</v>
      </c>
      <c r="J449" s="2" t="e">
        <f>J448-I449</f>
        <v>#DIV/0!</v>
      </c>
    </row>
    <row r="450" spans="1:10" x14ac:dyDescent="0.25">
      <c r="A450" s="5"/>
      <c r="B450" s="4">
        <v>442</v>
      </c>
      <c r="C450" s="3"/>
      <c r="D450" s="3"/>
      <c r="E450" s="3"/>
      <c r="F450" s="3"/>
      <c r="G450" s="2">
        <f>SUM(C450:F450)</f>
        <v>0</v>
      </c>
      <c r="H450" s="2" t="e">
        <f>ROUND(J449*($J$2/$C$3),2)-IF(AND(J449-(G450-ROUND(J449*($J$2/$C$3),2))&lt;0.05,G451=0),J449-(G450-ROUND(J449*($J$2/$C$3),2)),0)</f>
        <v>#DIV/0!</v>
      </c>
      <c r="I450" s="2" t="e">
        <f>G450-H450</f>
        <v>#DIV/0!</v>
      </c>
      <c r="J450" s="2" t="e">
        <f>J449-I450</f>
        <v>#DIV/0!</v>
      </c>
    </row>
    <row r="451" spans="1:10" x14ac:dyDescent="0.25">
      <c r="A451" s="5"/>
      <c r="B451" s="4">
        <v>443</v>
      </c>
      <c r="C451" s="3"/>
      <c r="D451" s="3"/>
      <c r="E451" s="3"/>
      <c r="F451" s="3"/>
      <c r="G451" s="2">
        <f>SUM(C451:F451)</f>
        <v>0</v>
      </c>
      <c r="H451" s="2" t="e">
        <f>ROUND(J450*($J$2/$C$3),2)-IF(AND(J450-(G451-ROUND(J450*($J$2/$C$3),2))&lt;0.05,G452=0),J450-(G451-ROUND(J450*($J$2/$C$3),2)),0)</f>
        <v>#DIV/0!</v>
      </c>
      <c r="I451" s="2" t="e">
        <f>G451-H451</f>
        <v>#DIV/0!</v>
      </c>
      <c r="J451" s="2" t="e">
        <f>J450-I451</f>
        <v>#DIV/0!</v>
      </c>
    </row>
    <row r="452" spans="1:10" x14ac:dyDescent="0.25">
      <c r="A452" s="5"/>
      <c r="B452" s="4">
        <v>444</v>
      </c>
      <c r="C452" s="3"/>
      <c r="D452" s="3"/>
      <c r="E452" s="3"/>
      <c r="F452" s="3"/>
      <c r="G452" s="2">
        <f>SUM(C452:F452)</f>
        <v>0</v>
      </c>
      <c r="H452" s="2" t="e">
        <f>ROUND(J451*($J$2/$C$3),2)-IF(AND(J451-(G452-ROUND(J451*($J$2/$C$3),2))&lt;0.05,G453=0),J451-(G452-ROUND(J451*($J$2/$C$3),2)),0)</f>
        <v>#DIV/0!</v>
      </c>
      <c r="I452" s="2" t="e">
        <f>G452-H452</f>
        <v>#DIV/0!</v>
      </c>
      <c r="J452" s="2" t="e">
        <f>J451-I452</f>
        <v>#DIV/0!</v>
      </c>
    </row>
    <row r="453" spans="1:10" x14ac:dyDescent="0.25">
      <c r="A453" s="5"/>
      <c r="B453" s="4">
        <v>445</v>
      </c>
      <c r="C453" s="3"/>
      <c r="D453" s="3"/>
      <c r="E453" s="3"/>
      <c r="F453" s="3"/>
      <c r="G453" s="2">
        <f>SUM(C453:F453)</f>
        <v>0</v>
      </c>
      <c r="H453" s="2" t="e">
        <f>ROUND(J452*($J$2/$C$3),2)-IF(AND(J452-(G453-ROUND(J452*($J$2/$C$3),2))&lt;0.05,G454=0),J452-(G453-ROUND(J452*($J$2/$C$3),2)),0)</f>
        <v>#DIV/0!</v>
      </c>
      <c r="I453" s="2" t="e">
        <f>G453-H453</f>
        <v>#DIV/0!</v>
      </c>
      <c r="J453" s="2" t="e">
        <f>J452-I453</f>
        <v>#DIV/0!</v>
      </c>
    </row>
    <row r="454" spans="1:10" x14ac:dyDescent="0.25">
      <c r="A454" s="5"/>
      <c r="B454" s="4">
        <v>446</v>
      </c>
      <c r="C454" s="3"/>
      <c r="D454" s="3"/>
      <c r="E454" s="3"/>
      <c r="F454" s="3"/>
      <c r="G454" s="2">
        <f>SUM(C454:F454)</f>
        <v>0</v>
      </c>
      <c r="H454" s="2" t="e">
        <f>ROUND(J453*($J$2/$C$3),2)-IF(AND(J453-(G454-ROUND(J453*($J$2/$C$3),2))&lt;0.05,G455=0),J453-(G454-ROUND(J453*($J$2/$C$3),2)),0)</f>
        <v>#DIV/0!</v>
      </c>
      <c r="I454" s="2" t="e">
        <f>G454-H454</f>
        <v>#DIV/0!</v>
      </c>
      <c r="J454" s="2" t="e">
        <f>J453-I454</f>
        <v>#DIV/0!</v>
      </c>
    </row>
    <row r="455" spans="1:10" x14ac:dyDescent="0.25">
      <c r="A455" s="5"/>
      <c r="B455" s="4">
        <v>447</v>
      </c>
      <c r="C455" s="3"/>
      <c r="D455" s="3"/>
      <c r="E455" s="3"/>
      <c r="F455" s="3"/>
      <c r="G455" s="2">
        <f>SUM(C455:F455)</f>
        <v>0</v>
      </c>
      <c r="H455" s="2" t="e">
        <f>ROUND(J454*($J$2/$C$3),2)-IF(AND(J454-(G455-ROUND(J454*($J$2/$C$3),2))&lt;0.05,G456=0),J454-(G455-ROUND(J454*($J$2/$C$3),2)),0)</f>
        <v>#DIV/0!</v>
      </c>
      <c r="I455" s="2" t="e">
        <f>G455-H455</f>
        <v>#DIV/0!</v>
      </c>
      <c r="J455" s="2" t="e">
        <f>J454-I455</f>
        <v>#DIV/0!</v>
      </c>
    </row>
    <row r="456" spans="1:10" x14ac:dyDescent="0.25">
      <c r="A456" s="5"/>
      <c r="B456" s="4">
        <v>448</v>
      </c>
      <c r="C456" s="3"/>
      <c r="D456" s="3"/>
      <c r="E456" s="3"/>
      <c r="F456" s="3"/>
      <c r="G456" s="2">
        <f>SUM(C456:F456)</f>
        <v>0</v>
      </c>
      <c r="H456" s="2" t="e">
        <f>ROUND(J455*($J$2/$C$3),2)-IF(AND(J455-(G456-ROUND(J455*($J$2/$C$3),2))&lt;0.05,G457=0),J455-(G456-ROUND(J455*($J$2/$C$3),2)),0)</f>
        <v>#DIV/0!</v>
      </c>
      <c r="I456" s="2" t="e">
        <f>G456-H456</f>
        <v>#DIV/0!</v>
      </c>
      <c r="J456" s="2" t="e">
        <f>J455-I456</f>
        <v>#DIV/0!</v>
      </c>
    </row>
    <row r="457" spans="1:10" x14ac:dyDescent="0.25">
      <c r="A457" s="5"/>
      <c r="B457" s="4">
        <v>449</v>
      </c>
      <c r="C457" s="3"/>
      <c r="D457" s="3"/>
      <c r="E457" s="3"/>
      <c r="F457" s="3"/>
      <c r="G457" s="2">
        <f>SUM(C457:F457)</f>
        <v>0</v>
      </c>
      <c r="H457" s="2" t="e">
        <f>ROUND(J456*($J$2/$C$3),2)-IF(AND(J456-(G457-ROUND(J456*($J$2/$C$3),2))&lt;0.05,G458=0),J456-(G457-ROUND(J456*($J$2/$C$3),2)),0)</f>
        <v>#DIV/0!</v>
      </c>
      <c r="I457" s="2" t="e">
        <f>G457-H457</f>
        <v>#DIV/0!</v>
      </c>
      <c r="J457" s="2" t="e">
        <f>J456-I457</f>
        <v>#DIV/0!</v>
      </c>
    </row>
    <row r="458" spans="1:10" x14ac:dyDescent="0.25">
      <c r="A458" s="5"/>
      <c r="B458" s="4">
        <v>450</v>
      </c>
      <c r="C458" s="3"/>
      <c r="D458" s="3"/>
      <c r="E458" s="3"/>
      <c r="F458" s="3"/>
      <c r="G458" s="2">
        <f>SUM(C458:F458)</f>
        <v>0</v>
      </c>
      <c r="H458" s="2" t="e">
        <f>ROUND(J457*($J$2/$C$3),2)-IF(AND(J457-(G458-ROUND(J457*($J$2/$C$3),2))&lt;0.05,G459=0),J457-(G458-ROUND(J457*($J$2/$C$3),2)),0)</f>
        <v>#DIV/0!</v>
      </c>
      <c r="I458" s="2" t="e">
        <f>G458-H458</f>
        <v>#DIV/0!</v>
      </c>
      <c r="J458" s="2" t="e">
        <f>J457-I458</f>
        <v>#DIV/0!</v>
      </c>
    </row>
    <row r="459" spans="1:10" x14ac:dyDescent="0.25">
      <c r="A459" s="5"/>
      <c r="B459" s="4">
        <v>451</v>
      </c>
      <c r="C459" s="3"/>
      <c r="D459" s="3"/>
      <c r="E459" s="3"/>
      <c r="F459" s="3"/>
      <c r="G459" s="2">
        <f>SUM(C459:F459)</f>
        <v>0</v>
      </c>
      <c r="H459" s="2" t="e">
        <f>ROUND(J458*($J$2/$C$3),2)-IF(AND(J458-(G459-ROUND(J458*($J$2/$C$3),2))&lt;0.05,G460=0),J458-(G459-ROUND(J458*($J$2/$C$3),2)),0)</f>
        <v>#DIV/0!</v>
      </c>
      <c r="I459" s="2" t="e">
        <f>G459-H459</f>
        <v>#DIV/0!</v>
      </c>
      <c r="J459" s="2" t="e">
        <f>J458-I459</f>
        <v>#DIV/0!</v>
      </c>
    </row>
    <row r="460" spans="1:10" x14ac:dyDescent="0.25">
      <c r="A460" s="5"/>
      <c r="B460" s="4">
        <v>452</v>
      </c>
      <c r="C460" s="3"/>
      <c r="D460" s="3"/>
      <c r="E460" s="3"/>
      <c r="F460" s="3"/>
      <c r="G460" s="2">
        <f>SUM(C460:F460)</f>
        <v>0</v>
      </c>
      <c r="H460" s="2" t="e">
        <f>ROUND(J459*($J$2/$C$3),2)-IF(AND(J459-(G460-ROUND(J459*($J$2/$C$3),2))&lt;0.05,G461=0),J459-(G460-ROUND(J459*($J$2/$C$3),2)),0)</f>
        <v>#DIV/0!</v>
      </c>
      <c r="I460" s="2" t="e">
        <f>G460-H460</f>
        <v>#DIV/0!</v>
      </c>
      <c r="J460" s="2" t="e">
        <f>J459-I460</f>
        <v>#DIV/0!</v>
      </c>
    </row>
    <row r="461" spans="1:10" x14ac:dyDescent="0.25">
      <c r="A461" s="5"/>
      <c r="B461" s="4">
        <v>453</v>
      </c>
      <c r="C461" s="3"/>
      <c r="D461" s="3"/>
      <c r="E461" s="3"/>
      <c r="F461" s="3"/>
      <c r="G461" s="2">
        <f>SUM(C461:F461)</f>
        <v>0</v>
      </c>
      <c r="H461" s="2" t="e">
        <f>ROUND(J460*($J$2/$C$3),2)-IF(AND(J460-(G461-ROUND(J460*($J$2/$C$3),2))&lt;0.05,G462=0),J460-(G461-ROUND(J460*($J$2/$C$3),2)),0)</f>
        <v>#DIV/0!</v>
      </c>
      <c r="I461" s="2" t="e">
        <f>G461-H461</f>
        <v>#DIV/0!</v>
      </c>
      <c r="J461" s="2" t="e">
        <f>J460-I461</f>
        <v>#DIV/0!</v>
      </c>
    </row>
    <row r="462" spans="1:10" x14ac:dyDescent="0.25">
      <c r="A462" s="5"/>
      <c r="B462" s="4">
        <v>454</v>
      </c>
      <c r="C462" s="3"/>
      <c r="D462" s="3"/>
      <c r="E462" s="3"/>
      <c r="F462" s="3"/>
      <c r="G462" s="2">
        <f>SUM(C462:F462)</f>
        <v>0</v>
      </c>
      <c r="H462" s="2" t="e">
        <f>ROUND(J461*($J$2/$C$3),2)-IF(AND(J461-(G462-ROUND(J461*($J$2/$C$3),2))&lt;0.05,G463=0),J461-(G462-ROUND(J461*($J$2/$C$3),2)),0)</f>
        <v>#DIV/0!</v>
      </c>
      <c r="I462" s="2" t="e">
        <f>G462-H462</f>
        <v>#DIV/0!</v>
      </c>
      <c r="J462" s="2" t="e">
        <f>J461-I462</f>
        <v>#DIV/0!</v>
      </c>
    </row>
    <row r="463" spans="1:10" x14ac:dyDescent="0.25">
      <c r="A463" s="5"/>
      <c r="B463" s="4">
        <v>455</v>
      </c>
      <c r="C463" s="3"/>
      <c r="D463" s="3"/>
      <c r="E463" s="3"/>
      <c r="F463" s="3"/>
      <c r="G463" s="2">
        <f>SUM(C463:F463)</f>
        <v>0</v>
      </c>
      <c r="H463" s="2" t="e">
        <f>ROUND(J462*($J$2/$C$3),2)-IF(AND(J462-(G463-ROUND(J462*($J$2/$C$3),2))&lt;0.05,G464=0),J462-(G463-ROUND(J462*($J$2/$C$3),2)),0)</f>
        <v>#DIV/0!</v>
      </c>
      <c r="I463" s="2" t="e">
        <f>G463-H463</f>
        <v>#DIV/0!</v>
      </c>
      <c r="J463" s="2" t="e">
        <f>J462-I463</f>
        <v>#DIV/0!</v>
      </c>
    </row>
    <row r="464" spans="1:10" x14ac:dyDescent="0.25">
      <c r="A464" s="5"/>
      <c r="B464" s="4">
        <v>456</v>
      </c>
      <c r="C464" s="3"/>
      <c r="D464" s="3"/>
      <c r="E464" s="3"/>
      <c r="F464" s="3"/>
      <c r="G464" s="2">
        <f>SUM(C464:F464)</f>
        <v>0</v>
      </c>
      <c r="H464" s="2" t="e">
        <f>ROUND(J463*($J$2/$C$3),2)-IF(AND(J463-(G464-ROUND(J463*($J$2/$C$3),2))&lt;0.05,G465=0),J463-(G464-ROUND(J463*($J$2/$C$3),2)),0)</f>
        <v>#DIV/0!</v>
      </c>
      <c r="I464" s="2" t="e">
        <f>G464-H464</f>
        <v>#DIV/0!</v>
      </c>
      <c r="J464" s="2" t="e">
        <f>J463-I464</f>
        <v>#DIV/0!</v>
      </c>
    </row>
    <row r="465" spans="1:10" x14ac:dyDescent="0.25">
      <c r="A465" s="5"/>
      <c r="B465" s="4">
        <v>457</v>
      </c>
      <c r="C465" s="3"/>
      <c r="D465" s="3"/>
      <c r="E465" s="3"/>
      <c r="F465" s="3"/>
      <c r="G465" s="2">
        <f>SUM(C465:F465)</f>
        <v>0</v>
      </c>
      <c r="H465" s="2" t="e">
        <f>ROUND(J464*($J$2/$C$3),2)-IF(AND(J464-(G465-ROUND(J464*($J$2/$C$3),2))&lt;0.05,G466=0),J464-(G465-ROUND(J464*($J$2/$C$3),2)),0)</f>
        <v>#DIV/0!</v>
      </c>
      <c r="I465" s="2" t="e">
        <f>G465-H465</f>
        <v>#DIV/0!</v>
      </c>
      <c r="J465" s="2" t="e">
        <f>J464-I465</f>
        <v>#DIV/0!</v>
      </c>
    </row>
    <row r="466" spans="1:10" x14ac:dyDescent="0.25">
      <c r="A466" s="5"/>
      <c r="B466" s="4">
        <v>458</v>
      </c>
      <c r="C466" s="3"/>
      <c r="D466" s="3"/>
      <c r="E466" s="3"/>
      <c r="F466" s="3"/>
      <c r="G466" s="2">
        <f>SUM(C466:F466)</f>
        <v>0</v>
      </c>
      <c r="H466" s="2" t="e">
        <f>ROUND(J465*($J$2/$C$3),2)-IF(AND(J465-(G466-ROUND(J465*($J$2/$C$3),2))&lt;0.05,G467=0),J465-(G466-ROUND(J465*($J$2/$C$3),2)),0)</f>
        <v>#DIV/0!</v>
      </c>
      <c r="I466" s="2" t="e">
        <f>G466-H466</f>
        <v>#DIV/0!</v>
      </c>
      <c r="J466" s="2" t="e">
        <f>J465-I466</f>
        <v>#DIV/0!</v>
      </c>
    </row>
    <row r="467" spans="1:10" x14ac:dyDescent="0.25">
      <c r="A467" s="5"/>
      <c r="B467" s="4">
        <v>459</v>
      </c>
      <c r="C467" s="3"/>
      <c r="D467" s="3"/>
      <c r="E467" s="3"/>
      <c r="F467" s="3"/>
      <c r="G467" s="2">
        <f>SUM(C467:F467)</f>
        <v>0</v>
      </c>
      <c r="H467" s="2" t="e">
        <f>ROUND(J466*($J$2/$C$3),2)-IF(AND(J466-(G467-ROUND(J466*($J$2/$C$3),2))&lt;0.05,G468=0),J466-(G467-ROUND(J466*($J$2/$C$3),2)),0)</f>
        <v>#DIV/0!</v>
      </c>
      <c r="I467" s="2" t="e">
        <f>G467-H467</f>
        <v>#DIV/0!</v>
      </c>
      <c r="J467" s="2" t="e">
        <f>J466-I467</f>
        <v>#DIV/0!</v>
      </c>
    </row>
    <row r="468" spans="1:10" x14ac:dyDescent="0.25">
      <c r="A468" s="5"/>
      <c r="B468" s="4">
        <v>460</v>
      </c>
      <c r="C468" s="3"/>
      <c r="D468" s="3"/>
      <c r="E468" s="3"/>
      <c r="F468" s="3"/>
      <c r="G468" s="2">
        <f>SUM(C468:F468)</f>
        <v>0</v>
      </c>
      <c r="H468" s="2" t="e">
        <f>ROUND(J467*($J$2/$C$3),2)-IF(AND(J467-(G468-ROUND(J467*($J$2/$C$3),2))&lt;0.05,G469=0),J467-(G468-ROUND(J467*($J$2/$C$3),2)),0)</f>
        <v>#DIV/0!</v>
      </c>
      <c r="I468" s="2" t="e">
        <f>G468-H468</f>
        <v>#DIV/0!</v>
      </c>
      <c r="J468" s="2" t="e">
        <f>J467-I468</f>
        <v>#DIV/0!</v>
      </c>
    </row>
    <row r="469" spans="1:10" x14ac:dyDescent="0.25">
      <c r="A469" s="5"/>
      <c r="B469" s="4">
        <v>461</v>
      </c>
      <c r="C469" s="3"/>
      <c r="D469" s="3"/>
      <c r="E469" s="3"/>
      <c r="F469" s="3"/>
      <c r="G469" s="2">
        <f>SUM(C469:F469)</f>
        <v>0</v>
      </c>
      <c r="H469" s="2" t="e">
        <f>ROUND(J468*($J$2/$C$3),2)-IF(AND(J468-(G469-ROUND(J468*($J$2/$C$3),2))&lt;0.05,G470=0),J468-(G469-ROUND(J468*($J$2/$C$3),2)),0)</f>
        <v>#DIV/0!</v>
      </c>
      <c r="I469" s="2" t="e">
        <f>G469-H469</f>
        <v>#DIV/0!</v>
      </c>
      <c r="J469" s="2" t="e">
        <f>J468-I469</f>
        <v>#DIV/0!</v>
      </c>
    </row>
    <row r="470" spans="1:10" x14ac:dyDescent="0.25">
      <c r="A470" s="5"/>
      <c r="B470" s="4">
        <v>462</v>
      </c>
      <c r="C470" s="3"/>
      <c r="D470" s="3"/>
      <c r="E470" s="3"/>
      <c r="F470" s="3"/>
      <c r="G470" s="2">
        <f>SUM(C470:F470)</f>
        <v>0</v>
      </c>
      <c r="H470" s="2" t="e">
        <f>ROUND(J469*($J$2/$C$3),2)-IF(AND(J469-(G470-ROUND(J469*($J$2/$C$3),2))&lt;0.05,G471=0),J469-(G470-ROUND(J469*($J$2/$C$3),2)),0)</f>
        <v>#DIV/0!</v>
      </c>
      <c r="I470" s="2" t="e">
        <f>G470-H470</f>
        <v>#DIV/0!</v>
      </c>
      <c r="J470" s="2" t="e">
        <f>J469-I470</f>
        <v>#DIV/0!</v>
      </c>
    </row>
    <row r="471" spans="1:10" x14ac:dyDescent="0.25">
      <c r="A471" s="5"/>
      <c r="B471" s="4">
        <v>463</v>
      </c>
      <c r="C471" s="3"/>
      <c r="D471" s="3"/>
      <c r="E471" s="3"/>
      <c r="F471" s="3"/>
      <c r="G471" s="2">
        <f>SUM(C471:F471)</f>
        <v>0</v>
      </c>
      <c r="H471" s="2" t="e">
        <f>ROUND(J470*($J$2/$C$3),2)-IF(AND(J470-(G471-ROUND(J470*($J$2/$C$3),2))&lt;0.05,G472=0),J470-(G471-ROUND(J470*($J$2/$C$3),2)),0)</f>
        <v>#DIV/0!</v>
      </c>
      <c r="I471" s="2" t="e">
        <f>G471-H471</f>
        <v>#DIV/0!</v>
      </c>
      <c r="J471" s="2" t="e">
        <f>J470-I471</f>
        <v>#DIV/0!</v>
      </c>
    </row>
    <row r="472" spans="1:10" x14ac:dyDescent="0.25">
      <c r="A472" s="5"/>
      <c r="B472" s="4">
        <v>464</v>
      </c>
      <c r="C472" s="3"/>
      <c r="D472" s="3"/>
      <c r="E472" s="3"/>
      <c r="F472" s="3"/>
      <c r="G472" s="2">
        <f>SUM(C472:F472)</f>
        <v>0</v>
      </c>
      <c r="H472" s="2" t="e">
        <f>ROUND(J471*($J$2/$C$3),2)-IF(AND(J471-(G472-ROUND(J471*($J$2/$C$3),2))&lt;0.05,G473=0),J471-(G472-ROUND(J471*($J$2/$C$3),2)),0)</f>
        <v>#DIV/0!</v>
      </c>
      <c r="I472" s="2" t="e">
        <f>G472-H472</f>
        <v>#DIV/0!</v>
      </c>
      <c r="J472" s="2" t="e">
        <f>J471-I472</f>
        <v>#DIV/0!</v>
      </c>
    </row>
    <row r="473" spans="1:10" x14ac:dyDescent="0.25">
      <c r="A473" s="5"/>
      <c r="B473" s="4">
        <v>465</v>
      </c>
      <c r="C473" s="3"/>
      <c r="D473" s="3"/>
      <c r="E473" s="3"/>
      <c r="F473" s="3"/>
      <c r="G473" s="2">
        <f>SUM(C473:F473)</f>
        <v>0</v>
      </c>
      <c r="H473" s="2" t="e">
        <f>ROUND(J472*($J$2/$C$3),2)-IF(AND(J472-(G473-ROUND(J472*($J$2/$C$3),2))&lt;0.05,G474=0),J472-(G473-ROUND(J472*($J$2/$C$3),2)),0)</f>
        <v>#DIV/0!</v>
      </c>
      <c r="I473" s="2" t="e">
        <f>G473-H473</f>
        <v>#DIV/0!</v>
      </c>
      <c r="J473" s="2" t="e">
        <f>J472-I473</f>
        <v>#DIV/0!</v>
      </c>
    </row>
    <row r="474" spans="1:10" x14ac:dyDescent="0.25">
      <c r="A474" s="5"/>
      <c r="B474" s="4">
        <v>466</v>
      </c>
      <c r="C474" s="3"/>
      <c r="D474" s="3"/>
      <c r="E474" s="3"/>
      <c r="F474" s="3"/>
      <c r="G474" s="2">
        <f>SUM(C474:F474)</f>
        <v>0</v>
      </c>
      <c r="H474" s="2" t="e">
        <f>ROUND(J473*($J$2/$C$3),2)-IF(AND(J473-(G474-ROUND(J473*($J$2/$C$3),2))&lt;0.05,G475=0),J473-(G474-ROUND(J473*($J$2/$C$3),2)),0)</f>
        <v>#DIV/0!</v>
      </c>
      <c r="I474" s="2" t="e">
        <f>G474-H474</f>
        <v>#DIV/0!</v>
      </c>
      <c r="J474" s="2" t="e">
        <f>J473-I474</f>
        <v>#DIV/0!</v>
      </c>
    </row>
    <row r="475" spans="1:10" x14ac:dyDescent="0.25">
      <c r="A475" s="5"/>
      <c r="B475" s="4">
        <v>467</v>
      </c>
      <c r="C475" s="3"/>
      <c r="D475" s="3"/>
      <c r="E475" s="3"/>
      <c r="F475" s="3"/>
      <c r="G475" s="2">
        <f>SUM(C475:F475)</f>
        <v>0</v>
      </c>
      <c r="H475" s="2" t="e">
        <f>ROUND(J474*($J$2/$C$3),2)-IF(AND(J474-(G475-ROUND(J474*($J$2/$C$3),2))&lt;0.05,G476=0),J474-(G475-ROUND(J474*($J$2/$C$3),2)),0)</f>
        <v>#DIV/0!</v>
      </c>
      <c r="I475" s="2" t="e">
        <f>G475-H475</f>
        <v>#DIV/0!</v>
      </c>
      <c r="J475" s="2" t="e">
        <f>J474-I475</f>
        <v>#DIV/0!</v>
      </c>
    </row>
    <row r="476" spans="1:10" x14ac:dyDescent="0.25">
      <c r="A476" s="5"/>
      <c r="B476" s="4">
        <v>468</v>
      </c>
      <c r="C476" s="3"/>
      <c r="D476" s="3"/>
      <c r="E476" s="3"/>
      <c r="F476" s="3"/>
      <c r="G476" s="2">
        <f>SUM(C476:F476)</f>
        <v>0</v>
      </c>
      <c r="H476" s="2" t="e">
        <f>ROUND(J475*($J$2/$C$3),2)-IF(AND(J475-(G476-ROUND(J475*($J$2/$C$3),2))&lt;0.05,G477=0),J475-(G476-ROUND(J475*($J$2/$C$3),2)),0)</f>
        <v>#DIV/0!</v>
      </c>
      <c r="I476" s="2" t="e">
        <f>G476-H476</f>
        <v>#DIV/0!</v>
      </c>
      <c r="J476" s="2" t="e">
        <f>J475-I476</f>
        <v>#DIV/0!</v>
      </c>
    </row>
    <row r="477" spans="1:10" x14ac:dyDescent="0.25">
      <c r="A477" s="5"/>
      <c r="B477" s="4">
        <v>469</v>
      </c>
      <c r="C477" s="3"/>
      <c r="D477" s="3"/>
      <c r="E477" s="3"/>
      <c r="F477" s="3"/>
      <c r="G477" s="2">
        <f>SUM(C477:F477)</f>
        <v>0</v>
      </c>
      <c r="H477" s="2" t="e">
        <f>ROUND(J476*($J$2/$C$3),2)-IF(AND(J476-(G477-ROUND(J476*($J$2/$C$3),2))&lt;0.05,G478=0),J476-(G477-ROUND(J476*($J$2/$C$3),2)),0)</f>
        <v>#DIV/0!</v>
      </c>
      <c r="I477" s="2" t="e">
        <f>G477-H477</f>
        <v>#DIV/0!</v>
      </c>
      <c r="J477" s="2" t="e">
        <f>J476-I477</f>
        <v>#DIV/0!</v>
      </c>
    </row>
    <row r="478" spans="1:10" x14ac:dyDescent="0.25">
      <c r="A478" s="5"/>
      <c r="B478" s="4">
        <v>470</v>
      </c>
      <c r="C478" s="3"/>
      <c r="D478" s="3"/>
      <c r="E478" s="3"/>
      <c r="F478" s="3"/>
      <c r="G478" s="2">
        <f>SUM(C478:F478)</f>
        <v>0</v>
      </c>
      <c r="H478" s="2" t="e">
        <f>ROUND(J477*($J$2/$C$3),2)-IF(AND(J477-(G478-ROUND(J477*($J$2/$C$3),2))&lt;0.05,G479=0),J477-(G478-ROUND(J477*($J$2/$C$3),2)),0)</f>
        <v>#DIV/0!</v>
      </c>
      <c r="I478" s="2" t="e">
        <f>G478-H478</f>
        <v>#DIV/0!</v>
      </c>
      <c r="J478" s="2" t="e">
        <f>J477-I478</f>
        <v>#DIV/0!</v>
      </c>
    </row>
    <row r="479" spans="1:10" x14ac:dyDescent="0.25">
      <c r="A479" s="5"/>
      <c r="B479" s="4">
        <v>471</v>
      </c>
      <c r="C479" s="3"/>
      <c r="D479" s="3"/>
      <c r="E479" s="3"/>
      <c r="F479" s="3"/>
      <c r="G479" s="2">
        <f>SUM(C479:F479)</f>
        <v>0</v>
      </c>
      <c r="H479" s="2" t="e">
        <f>ROUND(J478*($J$2/$C$3),2)-IF(AND(J478-(G479-ROUND(J478*($J$2/$C$3),2))&lt;0.05,G480=0),J478-(G479-ROUND(J478*($J$2/$C$3),2)),0)</f>
        <v>#DIV/0!</v>
      </c>
      <c r="I479" s="2" t="e">
        <f>G479-H479</f>
        <v>#DIV/0!</v>
      </c>
      <c r="J479" s="2" t="e">
        <f>J478-I479</f>
        <v>#DIV/0!</v>
      </c>
    </row>
    <row r="480" spans="1:10" x14ac:dyDescent="0.25">
      <c r="A480" s="5"/>
      <c r="B480" s="4">
        <v>472</v>
      </c>
      <c r="C480" s="3"/>
      <c r="D480" s="3"/>
      <c r="E480" s="3"/>
      <c r="F480" s="3"/>
      <c r="G480" s="2">
        <f>SUM(C480:F480)</f>
        <v>0</v>
      </c>
      <c r="H480" s="2" t="e">
        <f>ROUND(J479*($J$2/$C$3),2)-IF(AND(J479-(G480-ROUND(J479*($J$2/$C$3),2))&lt;0.05,G481=0),J479-(G480-ROUND(J479*($J$2/$C$3),2)),0)</f>
        <v>#DIV/0!</v>
      </c>
      <c r="I480" s="2" t="e">
        <f>G480-H480</f>
        <v>#DIV/0!</v>
      </c>
      <c r="J480" s="2" t="e">
        <f>J479-I480</f>
        <v>#DIV/0!</v>
      </c>
    </row>
    <row r="481" spans="1:10" x14ac:dyDescent="0.25">
      <c r="A481" s="5"/>
      <c r="B481" s="4">
        <v>473</v>
      </c>
      <c r="C481" s="3"/>
      <c r="D481" s="3"/>
      <c r="E481" s="3"/>
      <c r="F481" s="3"/>
      <c r="G481" s="2">
        <f>SUM(C481:F481)</f>
        <v>0</v>
      </c>
      <c r="H481" s="2" t="e">
        <f>ROUND(J480*($J$2/$C$3),2)-IF(AND(J480-(G481-ROUND(J480*($J$2/$C$3),2))&lt;0.05,G482=0),J480-(G481-ROUND(J480*($J$2/$C$3),2)),0)</f>
        <v>#DIV/0!</v>
      </c>
      <c r="I481" s="2" t="e">
        <f>G481-H481</f>
        <v>#DIV/0!</v>
      </c>
      <c r="J481" s="2" t="e">
        <f>J480-I481</f>
        <v>#DIV/0!</v>
      </c>
    </row>
    <row r="482" spans="1:10" x14ac:dyDescent="0.25">
      <c r="A482" s="5"/>
      <c r="B482" s="4">
        <v>474</v>
      </c>
      <c r="C482" s="3"/>
      <c r="D482" s="3"/>
      <c r="E482" s="3"/>
      <c r="F482" s="3"/>
      <c r="G482" s="2">
        <f>SUM(C482:F482)</f>
        <v>0</v>
      </c>
      <c r="H482" s="2" t="e">
        <f>ROUND(J481*($J$2/$C$3),2)-IF(AND(J481-(G482-ROUND(J481*($J$2/$C$3),2))&lt;0.05,G483=0),J481-(G482-ROUND(J481*($J$2/$C$3),2)),0)</f>
        <v>#DIV/0!</v>
      </c>
      <c r="I482" s="2" t="e">
        <f>G482-H482</f>
        <v>#DIV/0!</v>
      </c>
      <c r="J482" s="2" t="e">
        <f>J481-I482</f>
        <v>#DIV/0!</v>
      </c>
    </row>
    <row r="483" spans="1:10" x14ac:dyDescent="0.25">
      <c r="A483" s="5"/>
      <c r="B483" s="4">
        <v>475</v>
      </c>
      <c r="C483" s="3"/>
      <c r="D483" s="3"/>
      <c r="E483" s="3"/>
      <c r="F483" s="3"/>
      <c r="G483" s="2">
        <f>SUM(C483:F483)</f>
        <v>0</v>
      </c>
      <c r="H483" s="2" t="e">
        <f>ROUND(J482*($J$2/$C$3),2)-IF(AND(J482-(G483-ROUND(J482*($J$2/$C$3),2))&lt;0.05,G484=0),J482-(G483-ROUND(J482*($J$2/$C$3),2)),0)</f>
        <v>#DIV/0!</v>
      </c>
      <c r="I483" s="2" t="e">
        <f>G483-H483</f>
        <v>#DIV/0!</v>
      </c>
      <c r="J483" s="2" t="e">
        <f>J482-I483</f>
        <v>#DIV/0!</v>
      </c>
    </row>
    <row r="484" spans="1:10" x14ac:dyDescent="0.25">
      <c r="A484" s="5"/>
      <c r="B484" s="4">
        <v>476</v>
      </c>
      <c r="C484" s="3"/>
      <c r="D484" s="3"/>
      <c r="E484" s="3"/>
      <c r="F484" s="3"/>
      <c r="G484" s="2">
        <f>SUM(C484:F484)</f>
        <v>0</v>
      </c>
      <c r="H484" s="2" t="e">
        <f>ROUND(J483*($J$2/$C$3),2)-IF(AND(J483-(G484-ROUND(J483*($J$2/$C$3),2))&lt;0.05,G485=0),J483-(G484-ROUND(J483*($J$2/$C$3),2)),0)</f>
        <v>#DIV/0!</v>
      </c>
      <c r="I484" s="2" t="e">
        <f>G484-H484</f>
        <v>#DIV/0!</v>
      </c>
      <c r="J484" s="2" t="e">
        <f>J483-I484</f>
        <v>#DIV/0!</v>
      </c>
    </row>
    <row r="485" spans="1:10" x14ac:dyDescent="0.25">
      <c r="A485" s="5"/>
      <c r="B485" s="4">
        <v>477</v>
      </c>
      <c r="C485" s="3"/>
      <c r="D485" s="3"/>
      <c r="E485" s="3"/>
      <c r="F485" s="3"/>
      <c r="G485" s="2">
        <f>SUM(C485:F485)</f>
        <v>0</v>
      </c>
      <c r="H485" s="2" t="e">
        <f>ROUND(J484*($J$2/$C$3),2)-IF(AND(J484-(G485-ROUND(J484*($J$2/$C$3),2))&lt;0.05,G486=0),J484-(G485-ROUND(J484*($J$2/$C$3),2)),0)</f>
        <v>#DIV/0!</v>
      </c>
      <c r="I485" s="2" t="e">
        <f>G485-H485</f>
        <v>#DIV/0!</v>
      </c>
      <c r="J485" s="2" t="e">
        <f>J484-I485</f>
        <v>#DIV/0!</v>
      </c>
    </row>
    <row r="486" spans="1:10" x14ac:dyDescent="0.25">
      <c r="A486" s="5"/>
      <c r="B486" s="4">
        <v>478</v>
      </c>
      <c r="C486" s="3"/>
      <c r="D486" s="3"/>
      <c r="E486" s="3"/>
      <c r="F486" s="3"/>
      <c r="G486" s="2">
        <f>SUM(C486:F486)</f>
        <v>0</v>
      </c>
      <c r="H486" s="2" t="e">
        <f>ROUND(J485*($J$2/$C$3),2)-IF(AND(J485-(G486-ROUND(J485*($J$2/$C$3),2))&lt;0.05,G487=0),J485-(G486-ROUND(J485*($J$2/$C$3),2)),0)</f>
        <v>#DIV/0!</v>
      </c>
      <c r="I486" s="2" t="e">
        <f>G486-H486</f>
        <v>#DIV/0!</v>
      </c>
      <c r="J486" s="2" t="e">
        <f>J485-I486</f>
        <v>#DIV/0!</v>
      </c>
    </row>
    <row r="487" spans="1:10" x14ac:dyDescent="0.25">
      <c r="A487" s="5"/>
      <c r="B487" s="4">
        <v>479</v>
      </c>
      <c r="C487" s="3"/>
      <c r="D487" s="3"/>
      <c r="E487" s="3"/>
      <c r="F487" s="3"/>
      <c r="G487" s="2">
        <f>SUM(C487:F487)</f>
        <v>0</v>
      </c>
      <c r="H487" s="2" t="e">
        <f>ROUND(J486*($J$2/$C$3),2)-IF(AND(J486-(G487-ROUND(J486*($J$2/$C$3),2))&lt;0.05,G488=0),J486-(G487-ROUND(J486*($J$2/$C$3),2)),0)</f>
        <v>#DIV/0!</v>
      </c>
      <c r="I487" s="2" t="e">
        <f>G487-H487</f>
        <v>#DIV/0!</v>
      </c>
      <c r="J487" s="2" t="e">
        <f>J486-I487</f>
        <v>#DIV/0!</v>
      </c>
    </row>
    <row r="488" spans="1:10" x14ac:dyDescent="0.25">
      <c r="A488" s="5"/>
      <c r="B488" s="4">
        <v>480</v>
      </c>
      <c r="C488" s="3"/>
      <c r="D488" s="3"/>
      <c r="E488" s="3"/>
      <c r="F488" s="3"/>
      <c r="G488" s="2">
        <f>SUM(C488:F488)</f>
        <v>0</v>
      </c>
      <c r="H488" s="2" t="e">
        <f>ROUND(J487*($J$2/$C$3),2)-IF(AND(J487-(G488-ROUND(J487*($J$2/$C$3),2))&lt;0.05,G489=0),J487-(G488-ROUND(J487*($J$2/$C$3),2)),0)</f>
        <v>#DIV/0!</v>
      </c>
      <c r="I488" s="2" t="e">
        <f>G488-H488</f>
        <v>#DIV/0!</v>
      </c>
      <c r="J488" s="2" t="e">
        <f>J487-I488</f>
        <v>#DIV/0!</v>
      </c>
    </row>
    <row r="489" spans="1:10" x14ac:dyDescent="0.25">
      <c r="A489" s="5"/>
      <c r="B489" s="4">
        <v>481</v>
      </c>
      <c r="C489" s="3"/>
      <c r="D489" s="3"/>
      <c r="E489" s="3"/>
      <c r="F489" s="3"/>
      <c r="G489" s="2">
        <f>SUM(C489:F489)</f>
        <v>0</v>
      </c>
      <c r="H489" s="2" t="e">
        <f>ROUND(J488*($J$2/$C$3),2)-IF(AND(J488-(G489-ROUND(J488*($J$2/$C$3),2))&lt;0.05,G490=0),J488-(G489-ROUND(J488*($J$2/$C$3),2)),0)</f>
        <v>#DIV/0!</v>
      </c>
      <c r="I489" s="2" t="e">
        <f>G489-H489</f>
        <v>#DIV/0!</v>
      </c>
      <c r="J489" s="2" t="e">
        <f>J488-I489</f>
        <v>#DIV/0!</v>
      </c>
    </row>
    <row r="490" spans="1:10" x14ac:dyDescent="0.25">
      <c r="A490" s="5"/>
      <c r="B490" s="4">
        <v>482</v>
      </c>
      <c r="C490" s="3"/>
      <c r="D490" s="3"/>
      <c r="E490" s="3"/>
      <c r="F490" s="3"/>
      <c r="G490" s="2">
        <f>SUM(C490:F490)</f>
        <v>0</v>
      </c>
      <c r="H490" s="2" t="e">
        <f>ROUND(J489*($J$2/$C$3),2)-IF(AND(J489-(G490-ROUND(J489*($J$2/$C$3),2))&lt;0.05,G491=0),J489-(G490-ROUND(J489*($J$2/$C$3),2)),0)</f>
        <v>#DIV/0!</v>
      </c>
      <c r="I490" s="2" t="e">
        <f>G490-H490</f>
        <v>#DIV/0!</v>
      </c>
      <c r="J490" s="2" t="e">
        <f>J489-I490</f>
        <v>#DIV/0!</v>
      </c>
    </row>
    <row r="491" spans="1:10" x14ac:dyDescent="0.25">
      <c r="A491" s="5"/>
      <c r="B491" s="4">
        <v>483</v>
      </c>
      <c r="C491" s="3"/>
      <c r="D491" s="3"/>
      <c r="E491" s="3"/>
      <c r="F491" s="3"/>
      <c r="G491" s="2">
        <f>SUM(C491:F491)</f>
        <v>0</v>
      </c>
      <c r="H491" s="2" t="e">
        <f>ROUND(J490*($J$2/$C$3),2)-IF(AND(J490-(G491-ROUND(J490*($J$2/$C$3),2))&lt;0.05,G492=0),J490-(G491-ROUND(J490*($J$2/$C$3),2)),0)</f>
        <v>#DIV/0!</v>
      </c>
      <c r="I491" s="2" t="e">
        <f>G491-H491</f>
        <v>#DIV/0!</v>
      </c>
      <c r="J491" s="2" t="e">
        <f>J490-I491</f>
        <v>#DIV/0!</v>
      </c>
    </row>
    <row r="492" spans="1:10" x14ac:dyDescent="0.25">
      <c r="A492" s="5"/>
      <c r="B492" s="4">
        <v>484</v>
      </c>
      <c r="C492" s="3"/>
      <c r="D492" s="3"/>
      <c r="E492" s="3"/>
      <c r="F492" s="3"/>
      <c r="G492" s="2">
        <f>SUM(C492:F492)</f>
        <v>0</v>
      </c>
      <c r="H492" s="2" t="e">
        <f>ROUND(J491*($J$2/$C$3),2)-IF(AND(J491-(G492-ROUND(J491*($J$2/$C$3),2))&lt;0.05,G493=0),J491-(G492-ROUND(J491*($J$2/$C$3),2)),0)</f>
        <v>#DIV/0!</v>
      </c>
      <c r="I492" s="2" t="e">
        <f>G492-H492</f>
        <v>#DIV/0!</v>
      </c>
      <c r="J492" s="2" t="e">
        <f>J491-I492</f>
        <v>#DIV/0!</v>
      </c>
    </row>
    <row r="493" spans="1:10" x14ac:dyDescent="0.25">
      <c r="A493" s="5"/>
      <c r="B493" s="4">
        <v>485</v>
      </c>
      <c r="C493" s="3"/>
      <c r="D493" s="3"/>
      <c r="E493" s="3"/>
      <c r="F493" s="3"/>
      <c r="G493" s="2">
        <f>SUM(C493:F493)</f>
        <v>0</v>
      </c>
      <c r="H493" s="2" t="e">
        <f>ROUND(J492*($J$2/$C$3),2)-IF(AND(J492-(G493-ROUND(J492*($J$2/$C$3),2))&lt;0.05,G494=0),J492-(G493-ROUND(J492*($J$2/$C$3),2)),0)</f>
        <v>#DIV/0!</v>
      </c>
      <c r="I493" s="2" t="e">
        <f>G493-H493</f>
        <v>#DIV/0!</v>
      </c>
      <c r="J493" s="2" t="e">
        <f>J492-I493</f>
        <v>#DIV/0!</v>
      </c>
    </row>
    <row r="494" spans="1:10" x14ac:dyDescent="0.25">
      <c r="A494" s="5"/>
      <c r="B494" s="4">
        <v>486</v>
      </c>
      <c r="C494" s="3"/>
      <c r="D494" s="3"/>
      <c r="E494" s="3"/>
      <c r="F494" s="3"/>
      <c r="G494" s="2">
        <f>SUM(C494:F494)</f>
        <v>0</v>
      </c>
      <c r="H494" s="2" t="e">
        <f>ROUND(J493*($J$2/$C$3),2)-IF(AND(J493-(G494-ROUND(J493*($J$2/$C$3),2))&lt;0.05,G495=0),J493-(G494-ROUND(J493*($J$2/$C$3),2)),0)</f>
        <v>#DIV/0!</v>
      </c>
      <c r="I494" s="2" t="e">
        <f>G494-H494</f>
        <v>#DIV/0!</v>
      </c>
      <c r="J494" s="2" t="e">
        <f>J493-I494</f>
        <v>#DIV/0!</v>
      </c>
    </row>
    <row r="495" spans="1:10" x14ac:dyDescent="0.25">
      <c r="A495" s="5"/>
      <c r="B495" s="4">
        <v>487</v>
      </c>
      <c r="C495" s="3"/>
      <c r="D495" s="3"/>
      <c r="E495" s="3"/>
      <c r="F495" s="3"/>
      <c r="G495" s="2">
        <f>SUM(C495:F495)</f>
        <v>0</v>
      </c>
      <c r="H495" s="2" t="e">
        <f>ROUND(J494*($J$2/$C$3),2)-IF(AND(J494-(G495-ROUND(J494*($J$2/$C$3),2))&lt;0.05,G496=0),J494-(G495-ROUND(J494*($J$2/$C$3),2)),0)</f>
        <v>#DIV/0!</v>
      </c>
      <c r="I495" s="2" t="e">
        <f>G495-H495</f>
        <v>#DIV/0!</v>
      </c>
      <c r="J495" s="2" t="e">
        <f>J494-I495</f>
        <v>#DIV/0!</v>
      </c>
    </row>
    <row r="496" spans="1:10" x14ac:dyDescent="0.25">
      <c r="A496" s="5"/>
      <c r="B496" s="4">
        <v>488</v>
      </c>
      <c r="C496" s="3"/>
      <c r="D496" s="3"/>
      <c r="E496" s="3"/>
      <c r="F496" s="3"/>
      <c r="G496" s="2">
        <f>SUM(C496:F496)</f>
        <v>0</v>
      </c>
      <c r="H496" s="2" t="e">
        <f>ROUND(J495*($J$2/$C$3),2)-IF(AND(J495-(G496-ROUND(J495*($J$2/$C$3),2))&lt;0.05,G497=0),J495-(G496-ROUND(J495*($J$2/$C$3),2)),0)</f>
        <v>#DIV/0!</v>
      </c>
      <c r="I496" s="2" t="e">
        <f>G496-H496</f>
        <v>#DIV/0!</v>
      </c>
      <c r="J496" s="2" t="e">
        <f>J495-I496</f>
        <v>#DIV/0!</v>
      </c>
    </row>
    <row r="497" spans="1:10" x14ac:dyDescent="0.25">
      <c r="A497" s="5"/>
      <c r="B497" s="4">
        <v>489</v>
      </c>
      <c r="C497" s="3"/>
      <c r="D497" s="3"/>
      <c r="E497" s="3"/>
      <c r="F497" s="3"/>
      <c r="G497" s="2">
        <f>SUM(C497:F497)</f>
        <v>0</v>
      </c>
      <c r="H497" s="2" t="e">
        <f>ROUND(J496*($J$2/$C$3),2)-IF(AND(J496-(G497-ROUND(J496*($J$2/$C$3),2))&lt;0.05,G498=0),J496-(G497-ROUND(J496*($J$2/$C$3),2)),0)</f>
        <v>#DIV/0!</v>
      </c>
      <c r="I497" s="2" t="e">
        <f>G497-H497</f>
        <v>#DIV/0!</v>
      </c>
      <c r="J497" s="2" t="e">
        <f>J496-I497</f>
        <v>#DIV/0!</v>
      </c>
    </row>
    <row r="498" spans="1:10" x14ac:dyDescent="0.25">
      <c r="A498" s="5"/>
      <c r="B498" s="4">
        <v>490</v>
      </c>
      <c r="C498" s="3"/>
      <c r="D498" s="3"/>
      <c r="E498" s="3"/>
      <c r="F498" s="3"/>
      <c r="G498" s="2">
        <f>SUM(C498:F498)</f>
        <v>0</v>
      </c>
      <c r="H498" s="2" t="e">
        <f>ROUND(J497*($J$2/$C$3),2)-IF(AND(J497-(G498-ROUND(J497*($J$2/$C$3),2))&lt;0.05,G499=0),J497-(G498-ROUND(J497*($J$2/$C$3),2)),0)</f>
        <v>#DIV/0!</v>
      </c>
      <c r="I498" s="2" t="e">
        <f>G498-H498</f>
        <v>#DIV/0!</v>
      </c>
      <c r="J498" s="2" t="e">
        <f>J497-I498</f>
        <v>#DIV/0!</v>
      </c>
    </row>
    <row r="499" spans="1:10" x14ac:dyDescent="0.25">
      <c r="A499" s="5"/>
      <c r="B499" s="4">
        <v>491</v>
      </c>
      <c r="C499" s="3"/>
      <c r="D499" s="3"/>
      <c r="E499" s="3"/>
      <c r="F499" s="3"/>
      <c r="G499" s="2">
        <f>SUM(C499:F499)</f>
        <v>0</v>
      </c>
      <c r="H499" s="2" t="e">
        <f>ROUND(J498*($J$2/$C$3),2)-IF(AND(J498-(G499-ROUND(J498*($J$2/$C$3),2))&lt;0.05,G500=0),J498-(G499-ROUND(J498*($J$2/$C$3),2)),0)</f>
        <v>#DIV/0!</v>
      </c>
      <c r="I499" s="2" t="e">
        <f>G499-H499</f>
        <v>#DIV/0!</v>
      </c>
      <c r="J499" s="2" t="e">
        <f>J498-I499</f>
        <v>#DIV/0!</v>
      </c>
    </row>
    <row r="500" spans="1:10" x14ac:dyDescent="0.25">
      <c r="A500" s="5"/>
      <c r="B500" s="4">
        <v>492</v>
      </c>
      <c r="C500" s="3"/>
      <c r="D500" s="3"/>
      <c r="E500" s="3"/>
      <c r="F500" s="3"/>
      <c r="G500" s="2">
        <f>SUM(C500:F500)</f>
        <v>0</v>
      </c>
      <c r="H500" s="2" t="e">
        <f>ROUND(J499*($J$2/$C$3),2)-IF(AND(J499-(G500-ROUND(J499*($J$2/$C$3),2))&lt;0.05,G501=0),J499-(G500-ROUND(J499*($J$2/$C$3),2)),0)</f>
        <v>#DIV/0!</v>
      </c>
      <c r="I500" s="2" t="e">
        <f>G500-H500</f>
        <v>#DIV/0!</v>
      </c>
      <c r="J500" s="2" t="e">
        <f>J499-I500</f>
        <v>#DIV/0!</v>
      </c>
    </row>
    <row r="501" spans="1:10" x14ac:dyDescent="0.25">
      <c r="A501" s="5"/>
      <c r="B501" s="4">
        <v>493</v>
      </c>
      <c r="C501" s="3"/>
      <c r="D501" s="3"/>
      <c r="E501" s="3"/>
      <c r="F501" s="3"/>
      <c r="G501" s="2">
        <f>SUM(C501:F501)</f>
        <v>0</v>
      </c>
      <c r="H501" s="2" t="e">
        <f>ROUND(J500*($J$2/$C$3),2)-IF(AND(J500-(G501-ROUND(J500*($J$2/$C$3),2))&lt;0.05,G502=0),J500-(G501-ROUND(J500*($J$2/$C$3),2)),0)</f>
        <v>#DIV/0!</v>
      </c>
      <c r="I501" s="2" t="e">
        <f>G501-H501</f>
        <v>#DIV/0!</v>
      </c>
      <c r="J501" s="2" t="e">
        <f>J500-I501</f>
        <v>#DIV/0!</v>
      </c>
    </row>
    <row r="502" spans="1:10" x14ac:dyDescent="0.25">
      <c r="A502" s="5"/>
      <c r="B502" s="4">
        <v>494</v>
      </c>
      <c r="C502" s="3"/>
      <c r="D502" s="3"/>
      <c r="E502" s="3"/>
      <c r="F502" s="3"/>
      <c r="G502" s="2">
        <f>SUM(C502:F502)</f>
        <v>0</v>
      </c>
      <c r="H502" s="2" t="e">
        <f>ROUND(J501*($J$2/$C$3),2)-IF(AND(J501-(G502-ROUND(J501*($J$2/$C$3),2))&lt;0.05,G503=0),J501-(G502-ROUND(J501*($J$2/$C$3),2)),0)</f>
        <v>#DIV/0!</v>
      </c>
      <c r="I502" s="2" t="e">
        <f>G502-H502</f>
        <v>#DIV/0!</v>
      </c>
      <c r="J502" s="2" t="e">
        <f>J501-I502</f>
        <v>#DIV/0!</v>
      </c>
    </row>
    <row r="503" spans="1:10" x14ac:dyDescent="0.25">
      <c r="A503" s="5"/>
      <c r="B503" s="4">
        <v>495</v>
      </c>
      <c r="C503" s="3"/>
      <c r="D503" s="3"/>
      <c r="E503" s="3"/>
      <c r="F503" s="3"/>
      <c r="G503" s="2">
        <f>SUM(C503:F503)</f>
        <v>0</v>
      </c>
      <c r="H503" s="2" t="e">
        <f>ROUND(J502*($J$2/$C$3),2)-IF(AND(J502-(G503-ROUND(J502*($J$2/$C$3),2))&lt;0.05,G504=0),J502-(G503-ROUND(J502*($J$2/$C$3),2)),0)</f>
        <v>#DIV/0!</v>
      </c>
      <c r="I503" s="2" t="e">
        <f>G503-H503</f>
        <v>#DIV/0!</v>
      </c>
      <c r="J503" s="2" t="e">
        <f>J502-I503</f>
        <v>#DIV/0!</v>
      </c>
    </row>
    <row r="504" spans="1:10" x14ac:dyDescent="0.25">
      <c r="A504" s="5"/>
      <c r="B504" s="4">
        <v>496</v>
      </c>
      <c r="C504" s="3"/>
      <c r="D504" s="3"/>
      <c r="E504" s="3"/>
      <c r="F504" s="3"/>
      <c r="G504" s="2">
        <f>SUM(C504:F504)</f>
        <v>0</v>
      </c>
      <c r="H504" s="2" t="e">
        <f>ROUND(J503*($J$2/$C$3),2)-IF(AND(J503-(G504-ROUND(J503*($J$2/$C$3),2))&lt;0.05,G505=0),J503-(G504-ROUND(J503*($J$2/$C$3),2)),0)</f>
        <v>#DIV/0!</v>
      </c>
      <c r="I504" s="2" t="e">
        <f>G504-H504</f>
        <v>#DIV/0!</v>
      </c>
      <c r="J504" s="2" t="e">
        <f>J503-I504</f>
        <v>#DIV/0!</v>
      </c>
    </row>
    <row r="505" spans="1:10" x14ac:dyDescent="0.25">
      <c r="A505" s="5"/>
      <c r="B505" s="4">
        <v>497</v>
      </c>
      <c r="C505" s="3"/>
      <c r="D505" s="3"/>
      <c r="E505" s="3"/>
      <c r="F505" s="3"/>
      <c r="G505" s="2">
        <f>SUM(C505:F505)</f>
        <v>0</v>
      </c>
      <c r="H505" s="2" t="e">
        <f>ROUND(J504*($J$2/$C$3),2)-IF(AND(J504-(G505-ROUND(J504*($J$2/$C$3),2))&lt;0.05,G506=0),J504-(G505-ROUND(J504*($J$2/$C$3),2)),0)</f>
        <v>#DIV/0!</v>
      </c>
      <c r="I505" s="2" t="e">
        <f>G505-H505</f>
        <v>#DIV/0!</v>
      </c>
      <c r="J505" s="2" t="e">
        <f>J504-I505</f>
        <v>#DIV/0!</v>
      </c>
    </row>
    <row r="506" spans="1:10" x14ac:dyDescent="0.25">
      <c r="A506" s="5"/>
      <c r="B506" s="4">
        <v>498</v>
      </c>
      <c r="C506" s="3"/>
      <c r="D506" s="3"/>
      <c r="E506" s="3"/>
      <c r="F506" s="3"/>
      <c r="G506" s="2">
        <f>SUM(C506:F506)</f>
        <v>0</v>
      </c>
      <c r="H506" s="2" t="e">
        <f>ROUND(J505*($J$2/$C$3),2)-IF(AND(J505-(G506-ROUND(J505*($J$2/$C$3),2))&lt;0.05,G507=0),J505-(G506-ROUND(J505*($J$2/$C$3),2)),0)</f>
        <v>#DIV/0!</v>
      </c>
      <c r="I506" s="2" t="e">
        <f>G506-H506</f>
        <v>#DIV/0!</v>
      </c>
      <c r="J506" s="2" t="e">
        <f>J505-I506</f>
        <v>#DIV/0!</v>
      </c>
    </row>
    <row r="507" spans="1:10" x14ac:dyDescent="0.25">
      <c r="A507" s="5"/>
      <c r="B507" s="4">
        <v>499</v>
      </c>
      <c r="C507" s="3"/>
      <c r="D507" s="3"/>
      <c r="E507" s="3"/>
      <c r="F507" s="3"/>
      <c r="G507" s="2">
        <f>SUM(C507:F507)</f>
        <v>0</v>
      </c>
      <c r="H507" s="2" t="e">
        <f>ROUND(J506*($J$2/$C$3),2)-IF(AND(J506-(G507-ROUND(J506*($J$2/$C$3),2))&lt;0.05,G508=0),J506-(G507-ROUND(J506*($J$2/$C$3),2)),0)</f>
        <v>#DIV/0!</v>
      </c>
      <c r="I507" s="2" t="e">
        <f>G507-H507</f>
        <v>#DIV/0!</v>
      </c>
      <c r="J507" s="2" t="e">
        <f>J506-I507</f>
        <v>#DIV/0!</v>
      </c>
    </row>
    <row r="508" spans="1:10" x14ac:dyDescent="0.25">
      <c r="A508" s="5"/>
      <c r="B508" s="4">
        <v>500</v>
      </c>
      <c r="C508" s="3"/>
      <c r="D508" s="3"/>
      <c r="E508" s="3"/>
      <c r="F508" s="3"/>
      <c r="G508" s="2">
        <f>SUM(C508:F508)</f>
        <v>0</v>
      </c>
      <c r="H508" s="2" t="e">
        <f>ROUND(J507*($J$2/$C$3),2)-IF(AND(J507-(G508-ROUND(J507*($J$2/$C$3),2))&lt;0.05,G509=0),J507-(G508-ROUND(J507*($J$2/$C$3),2)),0)</f>
        <v>#DIV/0!</v>
      </c>
      <c r="I508" s="2" t="e">
        <f>G508-H508</f>
        <v>#DIV/0!</v>
      </c>
      <c r="J508" s="2" t="e">
        <f>J507-I508</f>
        <v>#DIV/0!</v>
      </c>
    </row>
    <row r="509" spans="1:10" x14ac:dyDescent="0.25">
      <c r="A509" s="5"/>
      <c r="B509" s="4">
        <v>501</v>
      </c>
      <c r="C509" s="3"/>
      <c r="D509" s="3"/>
      <c r="E509" s="3"/>
      <c r="F509" s="3"/>
      <c r="G509" s="2">
        <f>SUM(C509:F509)</f>
        <v>0</v>
      </c>
      <c r="H509" s="2" t="e">
        <f>ROUND(J508*($J$2/$C$3),2)-IF(AND(J508-(G509-ROUND(J508*($J$2/$C$3),2))&lt;0.05,G510=0),J508-(G509-ROUND(J508*($J$2/$C$3),2)),0)</f>
        <v>#DIV/0!</v>
      </c>
      <c r="I509" s="2" t="e">
        <f>G509-H509</f>
        <v>#DIV/0!</v>
      </c>
      <c r="J509" s="2" t="e">
        <f>J508-I509</f>
        <v>#DIV/0!</v>
      </c>
    </row>
    <row r="510" spans="1:10" x14ac:dyDescent="0.25">
      <c r="A510" s="5"/>
      <c r="B510" s="4">
        <v>502</v>
      </c>
      <c r="C510" s="3"/>
      <c r="D510" s="3"/>
      <c r="E510" s="3"/>
      <c r="F510" s="3"/>
      <c r="G510" s="2">
        <f>SUM(C510:F510)</f>
        <v>0</v>
      </c>
      <c r="H510" s="2" t="e">
        <f>ROUND(J509*($J$2/$C$3),2)-IF(AND(J509-(G510-ROUND(J509*($J$2/$C$3),2))&lt;0.05,G511=0),J509-(G510-ROUND(J509*($J$2/$C$3),2)),0)</f>
        <v>#DIV/0!</v>
      </c>
      <c r="I510" s="2" t="e">
        <f>G510-H510</f>
        <v>#DIV/0!</v>
      </c>
      <c r="J510" s="2" t="e">
        <f>J509-I510</f>
        <v>#DIV/0!</v>
      </c>
    </row>
    <row r="511" spans="1:10" x14ac:dyDescent="0.25">
      <c r="A511" s="5"/>
      <c r="B511" s="4">
        <v>503</v>
      </c>
      <c r="C511" s="3"/>
      <c r="D511" s="3"/>
      <c r="E511" s="3"/>
      <c r="F511" s="3"/>
      <c r="G511" s="2">
        <f>SUM(C511:F511)</f>
        <v>0</v>
      </c>
      <c r="H511" s="2" t="e">
        <f>ROUND(J510*($J$2/$C$3),2)-IF(AND(J510-(G511-ROUND(J510*($J$2/$C$3),2))&lt;0.05,G512=0),J510-(G511-ROUND(J510*($J$2/$C$3),2)),0)</f>
        <v>#DIV/0!</v>
      </c>
      <c r="I511" s="2" t="e">
        <f>G511-H511</f>
        <v>#DIV/0!</v>
      </c>
      <c r="J511" s="2" t="e">
        <f>J510-I511</f>
        <v>#DIV/0!</v>
      </c>
    </row>
    <row r="512" spans="1:10" x14ac:dyDescent="0.25">
      <c r="A512" s="5"/>
      <c r="B512" s="4">
        <v>504</v>
      </c>
      <c r="C512" s="3"/>
      <c r="D512" s="3"/>
      <c r="E512" s="3"/>
      <c r="F512" s="3"/>
      <c r="G512" s="2">
        <f>SUM(C512:F512)</f>
        <v>0</v>
      </c>
      <c r="H512" s="2" t="e">
        <f>ROUND(J511*($J$2/$C$3),2)-IF(AND(J511-(G512-ROUND(J511*($J$2/$C$3),2))&lt;0.05,G513=0),J511-(G512-ROUND(J511*($J$2/$C$3),2)),0)</f>
        <v>#DIV/0!</v>
      </c>
      <c r="I512" s="2" t="e">
        <f>G512-H512</f>
        <v>#DIV/0!</v>
      </c>
      <c r="J512" s="2" t="e">
        <f>J511-I512</f>
        <v>#DIV/0!</v>
      </c>
    </row>
    <row r="513" spans="1:10" x14ac:dyDescent="0.25">
      <c r="A513" s="5"/>
      <c r="B513" s="4">
        <v>505</v>
      </c>
      <c r="C513" s="3"/>
      <c r="D513" s="3"/>
      <c r="E513" s="3"/>
      <c r="F513" s="3"/>
      <c r="G513" s="2">
        <f>SUM(C513:F513)</f>
        <v>0</v>
      </c>
      <c r="H513" s="2" t="e">
        <f>ROUND(J512*($J$2/$C$3),2)-IF(AND(J512-(G513-ROUND(J512*($J$2/$C$3),2))&lt;0.05,G514=0),J512-(G513-ROUND(J512*($J$2/$C$3),2)),0)</f>
        <v>#DIV/0!</v>
      </c>
      <c r="I513" s="2" t="e">
        <f>G513-H513</f>
        <v>#DIV/0!</v>
      </c>
      <c r="J513" s="2" t="e">
        <f>J512-I513</f>
        <v>#DIV/0!</v>
      </c>
    </row>
    <row r="514" spans="1:10" x14ac:dyDescent="0.25">
      <c r="A514" s="5"/>
      <c r="B514" s="4">
        <v>506</v>
      </c>
      <c r="C514" s="3"/>
      <c r="D514" s="3"/>
      <c r="E514" s="3"/>
      <c r="F514" s="3"/>
      <c r="G514" s="2">
        <f>SUM(C514:F514)</f>
        <v>0</v>
      </c>
      <c r="H514" s="2" t="e">
        <f>ROUND(J513*($J$2/$C$3),2)-IF(AND(J513-(G514-ROUND(J513*($J$2/$C$3),2))&lt;0.05,G515=0),J513-(G514-ROUND(J513*($J$2/$C$3),2)),0)</f>
        <v>#DIV/0!</v>
      </c>
      <c r="I514" s="2" t="e">
        <f>G514-H514</f>
        <v>#DIV/0!</v>
      </c>
      <c r="J514" s="2" t="e">
        <f>J513-I514</f>
        <v>#DIV/0!</v>
      </c>
    </row>
    <row r="515" spans="1:10" x14ac:dyDescent="0.25">
      <c r="A515" s="5"/>
      <c r="B515" s="4">
        <v>507</v>
      </c>
      <c r="C515" s="3"/>
      <c r="D515" s="3"/>
      <c r="E515" s="3"/>
      <c r="F515" s="3"/>
      <c r="G515" s="2">
        <f>SUM(C515:F515)</f>
        <v>0</v>
      </c>
      <c r="H515" s="2" t="e">
        <f>ROUND(J514*($J$2/$C$3),2)-IF(AND(J514-(G515-ROUND(J514*($J$2/$C$3),2))&lt;0.05,G516=0),J514-(G515-ROUND(J514*($J$2/$C$3),2)),0)</f>
        <v>#DIV/0!</v>
      </c>
      <c r="I515" s="2" t="e">
        <f>G515-H515</f>
        <v>#DIV/0!</v>
      </c>
      <c r="J515" s="2" t="e">
        <f>J514-I515</f>
        <v>#DIV/0!</v>
      </c>
    </row>
    <row r="516" spans="1:10" x14ac:dyDescent="0.25">
      <c r="A516" s="5"/>
      <c r="B516" s="4">
        <v>508</v>
      </c>
      <c r="C516" s="3"/>
      <c r="D516" s="3"/>
      <c r="E516" s="3"/>
      <c r="F516" s="3"/>
      <c r="G516" s="2">
        <f>SUM(C516:F516)</f>
        <v>0</v>
      </c>
      <c r="H516" s="2" t="e">
        <f>ROUND(J515*($J$2/$C$3),2)-IF(AND(J515-(G516-ROUND(J515*($J$2/$C$3),2))&lt;0.05,G517=0),J515-(G516-ROUND(J515*($J$2/$C$3),2)),0)</f>
        <v>#DIV/0!</v>
      </c>
      <c r="I516" s="2" t="e">
        <f>G516-H516</f>
        <v>#DIV/0!</v>
      </c>
      <c r="J516" s="2" t="e">
        <f>J515-I516</f>
        <v>#DIV/0!</v>
      </c>
    </row>
    <row r="517" spans="1:10" x14ac:dyDescent="0.25">
      <c r="A517" s="5"/>
      <c r="B517" s="4">
        <v>509</v>
      </c>
      <c r="C517" s="3"/>
      <c r="D517" s="3"/>
      <c r="E517" s="3"/>
      <c r="F517" s="3"/>
      <c r="G517" s="2">
        <f>SUM(C517:F517)</f>
        <v>0</v>
      </c>
      <c r="H517" s="2" t="e">
        <f>ROUND(J516*($J$2/$C$3),2)-IF(AND(J516-(G517-ROUND(J516*($J$2/$C$3),2))&lt;0.05,G518=0),J516-(G517-ROUND(J516*($J$2/$C$3),2)),0)</f>
        <v>#DIV/0!</v>
      </c>
      <c r="I517" s="2" t="e">
        <f>G517-H517</f>
        <v>#DIV/0!</v>
      </c>
      <c r="J517" s="2" t="e">
        <f>J516-I517</f>
        <v>#DIV/0!</v>
      </c>
    </row>
    <row r="518" spans="1:10" x14ac:dyDescent="0.25">
      <c r="A518" s="5"/>
      <c r="B518" s="4">
        <v>510</v>
      </c>
      <c r="C518" s="3"/>
      <c r="D518" s="3"/>
      <c r="E518" s="3"/>
      <c r="F518" s="3"/>
      <c r="G518" s="2">
        <f>SUM(C518:F518)</f>
        <v>0</v>
      </c>
      <c r="H518" s="2" t="e">
        <f>ROUND(J517*($J$2/$C$3),2)-IF(AND(J517-(G518-ROUND(J517*($J$2/$C$3),2))&lt;0.05,G519=0),J517-(G518-ROUND(J517*($J$2/$C$3),2)),0)</f>
        <v>#DIV/0!</v>
      </c>
      <c r="I518" s="2" t="e">
        <f>G518-H518</f>
        <v>#DIV/0!</v>
      </c>
      <c r="J518" s="2" t="e">
        <f>J517-I518</f>
        <v>#DIV/0!</v>
      </c>
    </row>
    <row r="519" spans="1:10" x14ac:dyDescent="0.25">
      <c r="A519" s="5"/>
      <c r="B519" s="4">
        <v>511</v>
      </c>
      <c r="C519" s="3"/>
      <c r="D519" s="3"/>
      <c r="E519" s="3"/>
      <c r="F519" s="3"/>
      <c r="G519" s="2">
        <f>SUM(C519:F519)</f>
        <v>0</v>
      </c>
      <c r="H519" s="2" t="e">
        <f>ROUND(J518*($J$2/$C$3),2)-IF(AND(J518-(G519-ROUND(J518*($J$2/$C$3),2))&lt;0.05,G520=0),J518-(G519-ROUND(J518*($J$2/$C$3),2)),0)</f>
        <v>#DIV/0!</v>
      </c>
      <c r="I519" s="2" t="e">
        <f>G519-H519</f>
        <v>#DIV/0!</v>
      </c>
      <c r="J519" s="2" t="e">
        <f>J518-I519</f>
        <v>#DIV/0!</v>
      </c>
    </row>
    <row r="520" spans="1:10" x14ac:dyDescent="0.25">
      <c r="A520" s="5"/>
      <c r="B520" s="4">
        <v>512</v>
      </c>
      <c r="C520" s="3"/>
      <c r="D520" s="3"/>
      <c r="E520" s="3"/>
      <c r="F520" s="3"/>
      <c r="G520" s="2">
        <f>SUM(C520:F520)</f>
        <v>0</v>
      </c>
      <c r="H520" s="2" t="e">
        <f>ROUND(J519*($J$2/$C$3),2)-IF(AND(J519-(G520-ROUND(J519*($J$2/$C$3),2))&lt;0.05,G521=0),J519-(G520-ROUND(J519*($J$2/$C$3),2)),0)</f>
        <v>#DIV/0!</v>
      </c>
      <c r="I520" s="2" t="e">
        <f>G520-H520</f>
        <v>#DIV/0!</v>
      </c>
      <c r="J520" s="2" t="e">
        <f>J519-I520</f>
        <v>#DIV/0!</v>
      </c>
    </row>
    <row r="521" spans="1:10" x14ac:dyDescent="0.25">
      <c r="A521" s="5"/>
      <c r="B521" s="4">
        <v>513</v>
      </c>
      <c r="C521" s="3"/>
      <c r="D521" s="3"/>
      <c r="E521" s="3"/>
      <c r="F521" s="3"/>
      <c r="G521" s="2">
        <f>SUM(C521:F521)</f>
        <v>0</v>
      </c>
      <c r="H521" s="2" t="e">
        <f>ROUND(J520*($J$2/$C$3),2)-IF(AND(J520-(G521-ROUND(J520*($J$2/$C$3),2))&lt;0.05,G522=0),J520-(G521-ROUND(J520*($J$2/$C$3),2)),0)</f>
        <v>#DIV/0!</v>
      </c>
      <c r="I521" s="2" t="e">
        <f>G521-H521</f>
        <v>#DIV/0!</v>
      </c>
      <c r="J521" s="2" t="e">
        <f>J520-I521</f>
        <v>#DIV/0!</v>
      </c>
    </row>
    <row r="522" spans="1:10" x14ac:dyDescent="0.25">
      <c r="A522" s="5"/>
      <c r="B522" s="4">
        <v>514</v>
      </c>
      <c r="C522" s="3"/>
      <c r="D522" s="3"/>
      <c r="E522" s="3"/>
      <c r="F522" s="3"/>
      <c r="G522" s="2">
        <f>SUM(C522:F522)</f>
        <v>0</v>
      </c>
      <c r="H522" s="2" t="e">
        <f>ROUND(J521*($J$2/$C$3),2)-IF(AND(J521-(G522-ROUND(J521*($J$2/$C$3),2))&lt;0.05,G523=0),J521-(G522-ROUND(J521*($J$2/$C$3),2)),0)</f>
        <v>#DIV/0!</v>
      </c>
      <c r="I522" s="2" t="e">
        <f>G522-H522</f>
        <v>#DIV/0!</v>
      </c>
      <c r="J522" s="2" t="e">
        <f>J521-I522</f>
        <v>#DIV/0!</v>
      </c>
    </row>
    <row r="523" spans="1:10" x14ac:dyDescent="0.25">
      <c r="A523" s="5"/>
      <c r="B523" s="4">
        <v>515</v>
      </c>
      <c r="C523" s="3"/>
      <c r="D523" s="3"/>
      <c r="E523" s="3"/>
      <c r="F523" s="3"/>
      <c r="G523" s="2">
        <f>SUM(C523:F523)</f>
        <v>0</v>
      </c>
      <c r="H523" s="2" t="e">
        <f>ROUND(J522*($J$2/$C$3),2)-IF(AND(J522-(G523-ROUND(J522*($J$2/$C$3),2))&lt;0.05,G524=0),J522-(G523-ROUND(J522*($J$2/$C$3),2)),0)</f>
        <v>#DIV/0!</v>
      </c>
      <c r="I523" s="2" t="e">
        <f>G523-H523</f>
        <v>#DIV/0!</v>
      </c>
      <c r="J523" s="2" t="e">
        <f>J522-I523</f>
        <v>#DIV/0!</v>
      </c>
    </row>
    <row r="524" spans="1:10" x14ac:dyDescent="0.25">
      <c r="A524" s="5"/>
      <c r="B524" s="4">
        <v>516</v>
      </c>
      <c r="C524" s="3"/>
      <c r="D524" s="3"/>
      <c r="E524" s="3"/>
      <c r="F524" s="3"/>
      <c r="G524" s="2">
        <f>SUM(C524:F524)</f>
        <v>0</v>
      </c>
      <c r="H524" s="2" t="e">
        <f>ROUND(J523*($J$2/$C$3),2)-IF(AND(J523-(G524-ROUND(J523*($J$2/$C$3),2))&lt;0.05,G525=0),J523-(G524-ROUND(J523*($J$2/$C$3),2)),0)</f>
        <v>#DIV/0!</v>
      </c>
      <c r="I524" s="2" t="e">
        <f>G524-H524</f>
        <v>#DIV/0!</v>
      </c>
      <c r="J524" s="2" t="e">
        <f>J523-I524</f>
        <v>#DIV/0!</v>
      </c>
    </row>
    <row r="525" spans="1:10" x14ac:dyDescent="0.25">
      <c r="A525" s="5"/>
      <c r="B525" s="4">
        <v>517</v>
      </c>
      <c r="C525" s="3"/>
      <c r="D525" s="3"/>
      <c r="E525" s="3"/>
      <c r="F525" s="3"/>
      <c r="G525" s="2">
        <f>SUM(C525:F525)</f>
        <v>0</v>
      </c>
      <c r="H525" s="2" t="e">
        <f>ROUND(J524*($J$2/$C$3),2)-IF(AND(J524-(G525-ROUND(J524*($J$2/$C$3),2))&lt;0.05,G526=0),J524-(G525-ROUND(J524*($J$2/$C$3),2)),0)</f>
        <v>#DIV/0!</v>
      </c>
      <c r="I525" s="2" t="e">
        <f>G525-H525</f>
        <v>#DIV/0!</v>
      </c>
      <c r="J525" s="2" t="e">
        <f>J524-I525</f>
        <v>#DIV/0!</v>
      </c>
    </row>
    <row r="526" spans="1:10" x14ac:dyDescent="0.25">
      <c r="A526" s="5"/>
      <c r="B526" s="4">
        <v>518</v>
      </c>
      <c r="C526" s="3"/>
      <c r="D526" s="3"/>
      <c r="E526" s="3"/>
      <c r="F526" s="3"/>
      <c r="G526" s="2">
        <f>SUM(C526:F526)</f>
        <v>0</v>
      </c>
      <c r="H526" s="2" t="e">
        <f>ROUND(J525*($J$2/$C$3),2)-IF(AND(J525-(G526-ROUND(J525*($J$2/$C$3),2))&lt;0.05,G527=0),J525-(G526-ROUND(J525*($J$2/$C$3),2)),0)</f>
        <v>#DIV/0!</v>
      </c>
      <c r="I526" s="2" t="e">
        <f>G526-H526</f>
        <v>#DIV/0!</v>
      </c>
      <c r="J526" s="2" t="e">
        <f>J525-I526</f>
        <v>#DIV/0!</v>
      </c>
    </row>
    <row r="527" spans="1:10" x14ac:dyDescent="0.25">
      <c r="A527" s="5"/>
      <c r="B527" s="4">
        <v>519</v>
      </c>
      <c r="C527" s="3"/>
      <c r="D527" s="3"/>
      <c r="E527" s="3"/>
      <c r="F527" s="3"/>
      <c r="G527" s="2">
        <f>SUM(C527:F527)</f>
        <v>0</v>
      </c>
      <c r="H527" s="2" t="e">
        <f>ROUND(J526*($J$2/$C$3),2)-IF(AND(J526-(G527-ROUND(J526*($J$2/$C$3),2))&lt;0.05,G528=0),J526-(G527-ROUND(J526*($J$2/$C$3),2)),0)</f>
        <v>#DIV/0!</v>
      </c>
      <c r="I527" s="2" t="e">
        <f>G527-H527</f>
        <v>#DIV/0!</v>
      </c>
      <c r="J527" s="2" t="e">
        <f>J526-I527</f>
        <v>#DIV/0!</v>
      </c>
    </row>
    <row r="528" spans="1:10" x14ac:dyDescent="0.25">
      <c r="A528" s="5"/>
      <c r="B528" s="4">
        <v>520</v>
      </c>
      <c r="C528" s="3"/>
      <c r="D528" s="3"/>
      <c r="E528" s="3"/>
      <c r="F528" s="3"/>
      <c r="G528" s="2">
        <f>SUM(C528:F528)</f>
        <v>0</v>
      </c>
      <c r="H528" s="2" t="e">
        <f>ROUND(J527*($J$2/$C$3),2)-IF(AND(J527-(G528-ROUND(J527*($J$2/$C$3),2))&lt;0.05,G529=0),J527-(G528-ROUND(J527*($J$2/$C$3),2)),0)</f>
        <v>#DIV/0!</v>
      </c>
      <c r="I528" s="2" t="e">
        <f>G528-H528</f>
        <v>#DIV/0!</v>
      </c>
      <c r="J528" s="2" t="e">
        <f>J527-I528</f>
        <v>#DIV/0!</v>
      </c>
    </row>
    <row r="529" spans="1:10" x14ac:dyDescent="0.25">
      <c r="A529" s="5"/>
      <c r="B529" s="4">
        <v>521</v>
      </c>
      <c r="C529" s="3"/>
      <c r="D529" s="3"/>
      <c r="E529" s="3"/>
      <c r="F529" s="3"/>
      <c r="G529" s="2">
        <f>SUM(C529:F529)</f>
        <v>0</v>
      </c>
      <c r="H529" s="2" t="e">
        <f>ROUND(J528*($J$2/$C$3),2)-IF(AND(J528-(G529-ROUND(J528*($J$2/$C$3),2))&lt;0.05,G530=0),J528-(G529-ROUND(J528*($J$2/$C$3),2)),0)</f>
        <v>#DIV/0!</v>
      </c>
      <c r="I529" s="2" t="e">
        <f>G529-H529</f>
        <v>#DIV/0!</v>
      </c>
      <c r="J529" s="2" t="e">
        <f>J528-I529</f>
        <v>#DIV/0!</v>
      </c>
    </row>
    <row r="530" spans="1:10" x14ac:dyDescent="0.25">
      <c r="A530" s="5"/>
      <c r="B530" s="4">
        <v>522</v>
      </c>
      <c r="C530" s="3"/>
      <c r="D530" s="3"/>
      <c r="E530" s="3"/>
      <c r="F530" s="3"/>
      <c r="G530" s="2">
        <f>SUM(C530:F530)</f>
        <v>0</v>
      </c>
      <c r="H530" s="2" t="e">
        <f>ROUND(J529*($J$2/$C$3),2)-IF(AND(J529-(G530-ROUND(J529*($J$2/$C$3),2))&lt;0.05,G531=0),J529-(G530-ROUND(J529*($J$2/$C$3),2)),0)</f>
        <v>#DIV/0!</v>
      </c>
      <c r="I530" s="2" t="e">
        <f>G530-H530</f>
        <v>#DIV/0!</v>
      </c>
      <c r="J530" s="2" t="e">
        <f>J529-I530</f>
        <v>#DIV/0!</v>
      </c>
    </row>
    <row r="531" spans="1:10" x14ac:dyDescent="0.25">
      <c r="A531" s="5"/>
      <c r="B531" s="4">
        <v>523</v>
      </c>
      <c r="C531" s="3"/>
      <c r="D531" s="3"/>
      <c r="E531" s="3"/>
      <c r="F531" s="3"/>
      <c r="G531" s="2">
        <f>SUM(C531:F531)</f>
        <v>0</v>
      </c>
      <c r="H531" s="2" t="e">
        <f>ROUND(J530*($J$2/$C$3),2)-IF(AND(J530-(G531-ROUND(J530*($J$2/$C$3),2))&lt;0.05,G532=0),J530-(G531-ROUND(J530*($J$2/$C$3),2)),0)</f>
        <v>#DIV/0!</v>
      </c>
      <c r="I531" s="2" t="e">
        <f>G531-H531</f>
        <v>#DIV/0!</v>
      </c>
      <c r="J531" s="2" t="e">
        <f>J530-I531</f>
        <v>#DIV/0!</v>
      </c>
    </row>
    <row r="532" spans="1:10" x14ac:dyDescent="0.25">
      <c r="A532" s="5"/>
      <c r="B532" s="4">
        <v>524</v>
      </c>
      <c r="C532" s="3"/>
      <c r="D532" s="3"/>
      <c r="E532" s="3"/>
      <c r="F532" s="3"/>
      <c r="G532" s="2">
        <f>SUM(C532:F532)</f>
        <v>0</v>
      </c>
      <c r="H532" s="2" t="e">
        <f>ROUND(J531*($J$2/$C$3),2)-IF(AND(J531-(G532-ROUND(J531*($J$2/$C$3),2))&lt;0.05,G533=0),J531-(G532-ROUND(J531*($J$2/$C$3),2)),0)</f>
        <v>#DIV/0!</v>
      </c>
      <c r="I532" s="2" t="e">
        <f>G532-H532</f>
        <v>#DIV/0!</v>
      </c>
      <c r="J532" s="2" t="e">
        <f>J531-I532</f>
        <v>#DIV/0!</v>
      </c>
    </row>
    <row r="533" spans="1:10" x14ac:dyDescent="0.25">
      <c r="A533" s="5"/>
      <c r="B533" s="4">
        <v>525</v>
      </c>
      <c r="C533" s="3"/>
      <c r="D533" s="3"/>
      <c r="E533" s="3"/>
      <c r="F533" s="3"/>
      <c r="G533" s="2">
        <f>SUM(C533:F533)</f>
        <v>0</v>
      </c>
      <c r="H533" s="2" t="e">
        <f>ROUND(J532*($J$2/$C$3),2)-IF(AND(J532-(G533-ROUND(J532*($J$2/$C$3),2))&lt;0.05,G534=0),J532-(G533-ROUND(J532*($J$2/$C$3),2)),0)</f>
        <v>#DIV/0!</v>
      </c>
      <c r="I533" s="2" t="e">
        <f>G533-H533</f>
        <v>#DIV/0!</v>
      </c>
      <c r="J533" s="2" t="e">
        <f>J532-I533</f>
        <v>#DIV/0!</v>
      </c>
    </row>
    <row r="534" spans="1:10" x14ac:dyDescent="0.25">
      <c r="A534" s="5"/>
      <c r="B534" s="4">
        <v>526</v>
      </c>
      <c r="C534" s="3"/>
      <c r="D534" s="3"/>
      <c r="E534" s="3"/>
      <c r="F534" s="3"/>
      <c r="G534" s="2">
        <f>SUM(C534:F534)</f>
        <v>0</v>
      </c>
      <c r="H534" s="2" t="e">
        <f>ROUND(J533*($J$2/$C$3),2)-IF(AND(J533-(G534-ROUND(J533*($J$2/$C$3),2))&lt;0.05,G535=0),J533-(G534-ROUND(J533*($J$2/$C$3),2)),0)</f>
        <v>#DIV/0!</v>
      </c>
      <c r="I534" s="2" t="e">
        <f>G534-H534</f>
        <v>#DIV/0!</v>
      </c>
      <c r="J534" s="2" t="e">
        <f>J533-I534</f>
        <v>#DIV/0!</v>
      </c>
    </row>
    <row r="535" spans="1:10" x14ac:dyDescent="0.25">
      <c r="A535" s="5"/>
      <c r="B535" s="4">
        <v>527</v>
      </c>
      <c r="C535" s="3"/>
      <c r="D535" s="3"/>
      <c r="E535" s="3"/>
      <c r="F535" s="3"/>
      <c r="G535" s="2">
        <f>SUM(C535:F535)</f>
        <v>0</v>
      </c>
      <c r="H535" s="2" t="e">
        <f>ROUND(J534*($J$2/$C$3),2)-IF(AND(J534-(G535-ROUND(J534*($J$2/$C$3),2))&lt;0.05,G536=0),J534-(G535-ROUND(J534*($J$2/$C$3),2)),0)</f>
        <v>#DIV/0!</v>
      </c>
      <c r="I535" s="2" t="e">
        <f>G535-H535</f>
        <v>#DIV/0!</v>
      </c>
      <c r="J535" s="2" t="e">
        <f>J534-I535</f>
        <v>#DIV/0!</v>
      </c>
    </row>
    <row r="536" spans="1:10" x14ac:dyDescent="0.25">
      <c r="A536" s="5"/>
      <c r="B536" s="4">
        <v>528</v>
      </c>
      <c r="C536" s="3"/>
      <c r="D536" s="3"/>
      <c r="E536" s="3"/>
      <c r="F536" s="3"/>
      <c r="G536" s="2">
        <f>SUM(C536:F536)</f>
        <v>0</v>
      </c>
      <c r="H536" s="2" t="e">
        <f>ROUND(J535*($J$2/$C$3),2)-IF(AND(J535-(G536-ROUND(J535*($J$2/$C$3),2))&lt;0.05,G537=0),J535-(G536-ROUND(J535*($J$2/$C$3),2)),0)</f>
        <v>#DIV/0!</v>
      </c>
      <c r="I536" s="2" t="e">
        <f>G536-H536</f>
        <v>#DIV/0!</v>
      </c>
      <c r="J536" s="2" t="e">
        <f>J535-I536</f>
        <v>#DIV/0!</v>
      </c>
    </row>
    <row r="537" spans="1:10" x14ac:dyDescent="0.25">
      <c r="A537" s="5"/>
      <c r="B537" s="4">
        <v>529</v>
      </c>
      <c r="C537" s="3"/>
      <c r="D537" s="3"/>
      <c r="E537" s="3"/>
      <c r="F537" s="3"/>
      <c r="G537" s="2">
        <f>SUM(C537:F537)</f>
        <v>0</v>
      </c>
      <c r="H537" s="2" t="e">
        <f>ROUND(J536*($J$2/$C$3),2)-IF(AND(J536-(G537-ROUND(J536*($J$2/$C$3),2))&lt;0.05,G538=0),J536-(G537-ROUND(J536*($J$2/$C$3),2)),0)</f>
        <v>#DIV/0!</v>
      </c>
      <c r="I537" s="2" t="e">
        <f>G537-H537</f>
        <v>#DIV/0!</v>
      </c>
      <c r="J537" s="2" t="e">
        <f>J536-I537</f>
        <v>#DIV/0!</v>
      </c>
    </row>
    <row r="538" spans="1:10" x14ac:dyDescent="0.25">
      <c r="A538" s="5"/>
      <c r="B538" s="4">
        <v>530</v>
      </c>
      <c r="C538" s="3"/>
      <c r="D538" s="3"/>
      <c r="E538" s="3"/>
      <c r="F538" s="3"/>
      <c r="G538" s="2">
        <f>SUM(C538:F538)</f>
        <v>0</v>
      </c>
      <c r="H538" s="2" t="e">
        <f>ROUND(J537*($J$2/$C$3),2)-IF(AND(J537-(G538-ROUND(J537*($J$2/$C$3),2))&lt;0.05,G539=0),J537-(G538-ROUND(J537*($J$2/$C$3),2)),0)</f>
        <v>#DIV/0!</v>
      </c>
      <c r="I538" s="2" t="e">
        <f>G538-H538</f>
        <v>#DIV/0!</v>
      </c>
      <c r="J538" s="2" t="e">
        <f>J537-I538</f>
        <v>#DIV/0!</v>
      </c>
    </row>
    <row r="539" spans="1:10" x14ac:dyDescent="0.25">
      <c r="A539" s="5"/>
      <c r="B539" s="4">
        <v>531</v>
      </c>
      <c r="C539" s="3"/>
      <c r="D539" s="3"/>
      <c r="E539" s="3"/>
      <c r="F539" s="3"/>
      <c r="G539" s="2">
        <f>SUM(C539:F539)</f>
        <v>0</v>
      </c>
      <c r="H539" s="2" t="e">
        <f>ROUND(J538*($J$2/$C$3),2)-IF(AND(J538-(G539-ROUND(J538*($J$2/$C$3),2))&lt;0.05,G540=0),J538-(G539-ROUND(J538*($J$2/$C$3),2)),0)</f>
        <v>#DIV/0!</v>
      </c>
      <c r="I539" s="2" t="e">
        <f>G539-H539</f>
        <v>#DIV/0!</v>
      </c>
      <c r="J539" s="2" t="e">
        <f>J538-I539</f>
        <v>#DIV/0!</v>
      </c>
    </row>
    <row r="540" spans="1:10" x14ac:dyDescent="0.25">
      <c r="A540" s="5"/>
      <c r="B540" s="4">
        <v>532</v>
      </c>
      <c r="C540" s="3"/>
      <c r="D540" s="3"/>
      <c r="E540" s="3"/>
      <c r="F540" s="3"/>
      <c r="G540" s="2">
        <f>SUM(C540:F540)</f>
        <v>0</v>
      </c>
      <c r="H540" s="2" t="e">
        <f>ROUND(J539*($J$2/$C$3),2)-IF(AND(J539-(G540-ROUND(J539*($J$2/$C$3),2))&lt;0.05,G541=0),J539-(G540-ROUND(J539*($J$2/$C$3),2)),0)</f>
        <v>#DIV/0!</v>
      </c>
      <c r="I540" s="2" t="e">
        <f>G540-H540</f>
        <v>#DIV/0!</v>
      </c>
      <c r="J540" s="2" t="e">
        <f>J539-I540</f>
        <v>#DIV/0!</v>
      </c>
    </row>
    <row r="541" spans="1:10" x14ac:dyDescent="0.25">
      <c r="A541" s="5"/>
      <c r="B541" s="4">
        <v>533</v>
      </c>
      <c r="C541" s="3"/>
      <c r="D541" s="3"/>
      <c r="E541" s="3"/>
      <c r="F541" s="3"/>
      <c r="G541" s="2">
        <f>SUM(C541:F541)</f>
        <v>0</v>
      </c>
      <c r="H541" s="2" t="e">
        <f>ROUND(J540*($J$2/$C$3),2)-IF(AND(J540-(G541-ROUND(J540*($J$2/$C$3),2))&lt;0.05,G542=0),J540-(G541-ROUND(J540*($J$2/$C$3),2)),0)</f>
        <v>#DIV/0!</v>
      </c>
      <c r="I541" s="2" t="e">
        <f>G541-H541</f>
        <v>#DIV/0!</v>
      </c>
      <c r="J541" s="2" t="e">
        <f>J540-I541</f>
        <v>#DIV/0!</v>
      </c>
    </row>
    <row r="542" spans="1:10" x14ac:dyDescent="0.25">
      <c r="A542" s="5"/>
      <c r="B542" s="4">
        <v>534</v>
      </c>
      <c r="C542" s="3"/>
      <c r="D542" s="3"/>
      <c r="E542" s="3"/>
      <c r="F542" s="3"/>
      <c r="G542" s="2">
        <f>SUM(C542:F542)</f>
        <v>0</v>
      </c>
      <c r="H542" s="2" t="e">
        <f>ROUND(J541*($J$2/$C$3),2)-IF(AND(J541-(G542-ROUND(J541*($J$2/$C$3),2))&lt;0.05,G543=0),J541-(G542-ROUND(J541*($J$2/$C$3),2)),0)</f>
        <v>#DIV/0!</v>
      </c>
      <c r="I542" s="2" t="e">
        <f>G542-H542</f>
        <v>#DIV/0!</v>
      </c>
      <c r="J542" s="2" t="e">
        <f>J541-I542</f>
        <v>#DIV/0!</v>
      </c>
    </row>
    <row r="543" spans="1:10" x14ac:dyDescent="0.25">
      <c r="A543" s="5"/>
      <c r="B543" s="4">
        <v>535</v>
      </c>
      <c r="C543" s="3"/>
      <c r="D543" s="3"/>
      <c r="E543" s="3"/>
      <c r="F543" s="3"/>
      <c r="G543" s="2">
        <f>SUM(C543:F543)</f>
        <v>0</v>
      </c>
      <c r="H543" s="2" t="e">
        <f>ROUND(J542*($J$2/$C$3),2)-IF(AND(J542-(G543-ROUND(J542*($J$2/$C$3),2))&lt;0.05,G544=0),J542-(G543-ROUND(J542*($J$2/$C$3),2)),0)</f>
        <v>#DIV/0!</v>
      </c>
      <c r="I543" s="2" t="e">
        <f>G543-H543</f>
        <v>#DIV/0!</v>
      </c>
      <c r="J543" s="2" t="e">
        <f>J542-I543</f>
        <v>#DIV/0!</v>
      </c>
    </row>
    <row r="544" spans="1:10" x14ac:dyDescent="0.25">
      <c r="A544" s="5"/>
      <c r="B544" s="4">
        <v>536</v>
      </c>
      <c r="C544" s="3"/>
      <c r="D544" s="3"/>
      <c r="E544" s="3"/>
      <c r="F544" s="3"/>
      <c r="G544" s="2">
        <f>SUM(C544:F544)</f>
        <v>0</v>
      </c>
      <c r="H544" s="2" t="e">
        <f>ROUND(J543*($J$2/$C$3),2)-IF(AND(J543-(G544-ROUND(J543*($J$2/$C$3),2))&lt;0.05,G545=0),J543-(G544-ROUND(J543*($J$2/$C$3),2)),0)</f>
        <v>#DIV/0!</v>
      </c>
      <c r="I544" s="2" t="e">
        <f>G544-H544</f>
        <v>#DIV/0!</v>
      </c>
      <c r="J544" s="2" t="e">
        <f>J543-I544</f>
        <v>#DIV/0!</v>
      </c>
    </row>
    <row r="545" spans="1:10" x14ac:dyDescent="0.25">
      <c r="A545" s="5"/>
      <c r="B545" s="4">
        <v>537</v>
      </c>
      <c r="C545" s="3"/>
      <c r="D545" s="3"/>
      <c r="E545" s="3"/>
      <c r="F545" s="3"/>
      <c r="G545" s="2">
        <f>SUM(C545:F545)</f>
        <v>0</v>
      </c>
      <c r="H545" s="2" t="e">
        <f>ROUND(J544*($J$2/$C$3),2)-IF(AND(J544-(G545-ROUND(J544*($J$2/$C$3),2))&lt;0.05,G546=0),J544-(G545-ROUND(J544*($J$2/$C$3),2)),0)</f>
        <v>#DIV/0!</v>
      </c>
      <c r="I545" s="2" t="e">
        <f>G545-H545</f>
        <v>#DIV/0!</v>
      </c>
      <c r="J545" s="2" t="e">
        <f>J544-I545</f>
        <v>#DIV/0!</v>
      </c>
    </row>
    <row r="546" spans="1:10" x14ac:dyDescent="0.25">
      <c r="A546" s="5"/>
      <c r="B546" s="4">
        <v>538</v>
      </c>
      <c r="C546" s="3"/>
      <c r="D546" s="3"/>
      <c r="E546" s="3"/>
      <c r="F546" s="3"/>
      <c r="G546" s="2">
        <f>SUM(C546:F546)</f>
        <v>0</v>
      </c>
      <c r="H546" s="2" t="e">
        <f>ROUND(J545*($J$2/$C$3),2)-IF(AND(J545-(G546-ROUND(J545*($J$2/$C$3),2))&lt;0.05,G547=0),J545-(G546-ROUND(J545*($J$2/$C$3),2)),0)</f>
        <v>#DIV/0!</v>
      </c>
      <c r="I546" s="2" t="e">
        <f>G546-H546</f>
        <v>#DIV/0!</v>
      </c>
      <c r="J546" s="2" t="e">
        <f>J545-I546</f>
        <v>#DIV/0!</v>
      </c>
    </row>
    <row r="547" spans="1:10" x14ac:dyDescent="0.25">
      <c r="A547" s="5"/>
      <c r="B547" s="4">
        <v>539</v>
      </c>
      <c r="C547" s="3"/>
      <c r="D547" s="3"/>
      <c r="E547" s="3"/>
      <c r="F547" s="3"/>
      <c r="G547" s="2">
        <f>SUM(C547:F547)</f>
        <v>0</v>
      </c>
      <c r="H547" s="2" t="e">
        <f>ROUND(J546*($J$2/$C$3),2)-IF(AND(J546-(G547-ROUND(J546*($J$2/$C$3),2))&lt;0.05,G548=0),J546-(G547-ROUND(J546*($J$2/$C$3),2)),0)</f>
        <v>#DIV/0!</v>
      </c>
      <c r="I547" s="2" t="e">
        <f>G547-H547</f>
        <v>#DIV/0!</v>
      </c>
      <c r="J547" s="2" t="e">
        <f>J546-I547</f>
        <v>#DIV/0!</v>
      </c>
    </row>
    <row r="548" spans="1:10" x14ac:dyDescent="0.25">
      <c r="A548" s="5"/>
      <c r="B548" s="4">
        <v>540</v>
      </c>
      <c r="C548" s="3"/>
      <c r="D548" s="3"/>
      <c r="E548" s="3"/>
      <c r="F548" s="3"/>
      <c r="G548" s="2">
        <f>SUM(C548:F548)</f>
        <v>0</v>
      </c>
      <c r="H548" s="2" t="e">
        <f>ROUND(J547*($J$2/$C$3),2)-IF(AND(J547-(G548-ROUND(J547*($J$2/$C$3),2))&lt;0.05,G549=0),J547-(G548-ROUND(J547*($J$2/$C$3),2)),0)</f>
        <v>#DIV/0!</v>
      </c>
      <c r="I548" s="2" t="e">
        <f>G548-H548</f>
        <v>#DIV/0!</v>
      </c>
      <c r="J548" s="2" t="e">
        <f>J547-I548</f>
        <v>#DIV/0!</v>
      </c>
    </row>
    <row r="549" spans="1:10" x14ac:dyDescent="0.25">
      <c r="A549" s="5"/>
      <c r="B549" s="4">
        <v>541</v>
      </c>
      <c r="C549" s="3"/>
      <c r="D549" s="3"/>
      <c r="E549" s="3"/>
      <c r="F549" s="3"/>
      <c r="G549" s="2">
        <f>SUM(C549:F549)</f>
        <v>0</v>
      </c>
      <c r="H549" s="2" t="e">
        <f>ROUND(J548*($J$2/$C$3),2)-IF(AND(J548-(G549-ROUND(J548*($J$2/$C$3),2))&lt;0.05,G550=0),J548-(G549-ROUND(J548*($J$2/$C$3),2)),0)</f>
        <v>#DIV/0!</v>
      </c>
      <c r="I549" s="2" t="e">
        <f>G549-H549</f>
        <v>#DIV/0!</v>
      </c>
      <c r="J549" s="2" t="e">
        <f>J548-I549</f>
        <v>#DIV/0!</v>
      </c>
    </row>
    <row r="550" spans="1:10" x14ac:dyDescent="0.25">
      <c r="A550" s="5"/>
      <c r="B550" s="4">
        <v>542</v>
      </c>
      <c r="C550" s="3"/>
      <c r="D550" s="3"/>
      <c r="E550" s="3"/>
      <c r="F550" s="3"/>
      <c r="G550" s="2">
        <f>SUM(C550:F550)</f>
        <v>0</v>
      </c>
      <c r="H550" s="2" t="e">
        <f>ROUND(J549*($J$2/$C$3),2)-IF(AND(J549-(G550-ROUND(J549*($J$2/$C$3),2))&lt;0.05,G551=0),J549-(G550-ROUND(J549*($J$2/$C$3),2)),0)</f>
        <v>#DIV/0!</v>
      </c>
      <c r="I550" s="2" t="e">
        <f>G550-H550</f>
        <v>#DIV/0!</v>
      </c>
      <c r="J550" s="2" t="e">
        <f>J549-I550</f>
        <v>#DIV/0!</v>
      </c>
    </row>
    <row r="551" spans="1:10" x14ac:dyDescent="0.25">
      <c r="A551" s="5"/>
      <c r="B551" s="4">
        <v>543</v>
      </c>
      <c r="C551" s="3"/>
      <c r="D551" s="3"/>
      <c r="E551" s="3"/>
      <c r="F551" s="3"/>
      <c r="G551" s="2">
        <f>SUM(C551:F551)</f>
        <v>0</v>
      </c>
      <c r="H551" s="2" t="e">
        <f>ROUND(J550*($J$2/$C$3),2)-IF(AND(J550-(G551-ROUND(J550*($J$2/$C$3),2))&lt;0.05,G552=0),J550-(G551-ROUND(J550*($J$2/$C$3),2)),0)</f>
        <v>#DIV/0!</v>
      </c>
      <c r="I551" s="2" t="e">
        <f>G551-H551</f>
        <v>#DIV/0!</v>
      </c>
      <c r="J551" s="2" t="e">
        <f>J550-I551</f>
        <v>#DIV/0!</v>
      </c>
    </row>
    <row r="552" spans="1:10" x14ac:dyDescent="0.25">
      <c r="A552" s="5"/>
      <c r="B552" s="4">
        <v>544</v>
      </c>
      <c r="C552" s="3"/>
      <c r="D552" s="3"/>
      <c r="E552" s="3"/>
      <c r="F552" s="3"/>
      <c r="G552" s="2">
        <f>SUM(C552:F552)</f>
        <v>0</v>
      </c>
      <c r="H552" s="2" t="e">
        <f>ROUND(J551*($J$2/$C$3),2)-IF(AND(J551-(G552-ROUND(J551*($J$2/$C$3),2))&lt;0.05,G553=0),J551-(G552-ROUND(J551*($J$2/$C$3),2)),0)</f>
        <v>#DIV/0!</v>
      </c>
      <c r="I552" s="2" t="e">
        <f>G552-H552</f>
        <v>#DIV/0!</v>
      </c>
      <c r="J552" s="2" t="e">
        <f>J551-I552</f>
        <v>#DIV/0!</v>
      </c>
    </row>
    <row r="553" spans="1:10" x14ac:dyDescent="0.25">
      <c r="A553" s="5"/>
      <c r="B553" s="4">
        <v>545</v>
      </c>
      <c r="C553" s="3"/>
      <c r="D553" s="3"/>
      <c r="E553" s="3"/>
      <c r="F553" s="3"/>
      <c r="G553" s="2">
        <f>SUM(C553:F553)</f>
        <v>0</v>
      </c>
      <c r="H553" s="2" t="e">
        <f>ROUND(J552*($J$2/$C$3),2)-IF(AND(J552-(G553-ROUND(J552*($J$2/$C$3),2))&lt;0.05,G554=0),J552-(G553-ROUND(J552*($J$2/$C$3),2)),0)</f>
        <v>#DIV/0!</v>
      </c>
      <c r="I553" s="2" t="e">
        <f>G553-H553</f>
        <v>#DIV/0!</v>
      </c>
      <c r="J553" s="2" t="e">
        <f>J552-I553</f>
        <v>#DIV/0!</v>
      </c>
    </row>
    <row r="554" spans="1:10" x14ac:dyDescent="0.25">
      <c r="A554" s="5"/>
      <c r="B554" s="4">
        <v>546</v>
      </c>
      <c r="C554" s="3"/>
      <c r="D554" s="3"/>
      <c r="E554" s="3"/>
      <c r="F554" s="3"/>
      <c r="G554" s="2">
        <f>SUM(C554:F554)</f>
        <v>0</v>
      </c>
      <c r="H554" s="2" t="e">
        <f>ROUND(J553*($J$2/$C$3),2)-IF(AND(J553-(G554-ROUND(J553*($J$2/$C$3),2))&lt;0.05,G555=0),J553-(G554-ROUND(J553*($J$2/$C$3),2)),0)</f>
        <v>#DIV/0!</v>
      </c>
      <c r="I554" s="2" t="e">
        <f>G554-H554</f>
        <v>#DIV/0!</v>
      </c>
      <c r="J554" s="2" t="e">
        <f>J553-I554</f>
        <v>#DIV/0!</v>
      </c>
    </row>
    <row r="555" spans="1:10" x14ac:dyDescent="0.25">
      <c r="A555" s="5"/>
      <c r="B555" s="4">
        <v>547</v>
      </c>
      <c r="C555" s="3"/>
      <c r="D555" s="3"/>
      <c r="E555" s="3"/>
      <c r="F555" s="3"/>
      <c r="G555" s="2">
        <f>SUM(C555:F555)</f>
        <v>0</v>
      </c>
      <c r="H555" s="2" t="e">
        <f>ROUND(J554*($J$2/$C$3),2)-IF(AND(J554-(G555-ROUND(J554*($J$2/$C$3),2))&lt;0.05,G556=0),J554-(G555-ROUND(J554*($J$2/$C$3),2)),0)</f>
        <v>#DIV/0!</v>
      </c>
      <c r="I555" s="2" t="e">
        <f>G555-H555</f>
        <v>#DIV/0!</v>
      </c>
      <c r="J555" s="2" t="e">
        <f>J554-I555</f>
        <v>#DIV/0!</v>
      </c>
    </row>
    <row r="556" spans="1:10" x14ac:dyDescent="0.25">
      <c r="A556" s="5"/>
      <c r="B556" s="4">
        <v>548</v>
      </c>
      <c r="C556" s="3"/>
      <c r="D556" s="3"/>
      <c r="E556" s="3"/>
      <c r="F556" s="3"/>
      <c r="G556" s="2">
        <f>SUM(C556:F556)</f>
        <v>0</v>
      </c>
      <c r="H556" s="2" t="e">
        <f>ROUND(J555*($J$2/$C$3),2)-IF(AND(J555-(G556-ROUND(J555*($J$2/$C$3),2))&lt;0.05,G557=0),J555-(G556-ROUND(J555*($J$2/$C$3),2)),0)</f>
        <v>#DIV/0!</v>
      </c>
      <c r="I556" s="2" t="e">
        <f>G556-H556</f>
        <v>#DIV/0!</v>
      </c>
      <c r="J556" s="2" t="e">
        <f>J555-I556</f>
        <v>#DIV/0!</v>
      </c>
    </row>
    <row r="557" spans="1:10" x14ac:dyDescent="0.25">
      <c r="A557" s="5"/>
      <c r="B557" s="4">
        <v>549</v>
      </c>
      <c r="C557" s="3"/>
      <c r="D557" s="3"/>
      <c r="E557" s="3"/>
      <c r="F557" s="3"/>
      <c r="G557" s="2">
        <f>SUM(C557:F557)</f>
        <v>0</v>
      </c>
      <c r="H557" s="2" t="e">
        <f>ROUND(J556*($J$2/$C$3),2)-IF(AND(J556-(G557-ROUND(J556*($J$2/$C$3),2))&lt;0.05,G558=0),J556-(G557-ROUND(J556*($J$2/$C$3),2)),0)</f>
        <v>#DIV/0!</v>
      </c>
      <c r="I557" s="2" t="e">
        <f>G557-H557</f>
        <v>#DIV/0!</v>
      </c>
      <c r="J557" s="2" t="e">
        <f>J556-I557</f>
        <v>#DIV/0!</v>
      </c>
    </row>
    <row r="558" spans="1:10" x14ac:dyDescent="0.25">
      <c r="A558" s="5"/>
      <c r="B558" s="4">
        <v>550</v>
      </c>
      <c r="C558" s="3"/>
      <c r="D558" s="3"/>
      <c r="E558" s="3"/>
      <c r="F558" s="3"/>
      <c r="G558" s="2">
        <f>SUM(C558:F558)</f>
        <v>0</v>
      </c>
      <c r="H558" s="2" t="e">
        <f>ROUND(J557*($J$2/$C$3),2)-IF(AND(J557-(G558-ROUND(J557*($J$2/$C$3),2))&lt;0.05,G559=0),J557-(G558-ROUND(J557*($J$2/$C$3),2)),0)</f>
        <v>#DIV/0!</v>
      </c>
      <c r="I558" s="2" t="e">
        <f>G558-H558</f>
        <v>#DIV/0!</v>
      </c>
      <c r="J558" s="2" t="e">
        <f>J557-I558</f>
        <v>#DIV/0!</v>
      </c>
    </row>
    <row r="559" spans="1:10" x14ac:dyDescent="0.25">
      <c r="A559" s="5"/>
      <c r="B559" s="4">
        <v>551</v>
      </c>
      <c r="C559" s="3"/>
      <c r="D559" s="3"/>
      <c r="E559" s="3"/>
      <c r="F559" s="3"/>
      <c r="G559" s="2">
        <f>SUM(C559:F559)</f>
        <v>0</v>
      </c>
      <c r="H559" s="2" t="e">
        <f>ROUND(J558*($J$2/$C$3),2)-IF(AND(J558-(G559-ROUND(J558*($J$2/$C$3),2))&lt;0.05,G560=0),J558-(G559-ROUND(J558*($J$2/$C$3),2)),0)</f>
        <v>#DIV/0!</v>
      </c>
      <c r="I559" s="2" t="e">
        <f>G559-H559</f>
        <v>#DIV/0!</v>
      </c>
      <c r="J559" s="2" t="e">
        <f>J558-I559</f>
        <v>#DIV/0!</v>
      </c>
    </row>
    <row r="560" spans="1:10" x14ac:dyDescent="0.25">
      <c r="A560" s="5"/>
      <c r="B560" s="4">
        <v>552</v>
      </c>
      <c r="C560" s="3"/>
      <c r="D560" s="3"/>
      <c r="E560" s="3"/>
      <c r="F560" s="3"/>
      <c r="G560" s="2">
        <f>SUM(C560:F560)</f>
        <v>0</v>
      </c>
      <c r="H560" s="2" t="e">
        <f>ROUND(J559*($J$2/$C$3),2)-IF(AND(J559-(G560-ROUND(J559*($J$2/$C$3),2))&lt;0.05,G561=0),J559-(G560-ROUND(J559*($J$2/$C$3),2)),0)</f>
        <v>#DIV/0!</v>
      </c>
      <c r="I560" s="2" t="e">
        <f>G560-H560</f>
        <v>#DIV/0!</v>
      </c>
      <c r="J560" s="2" t="e">
        <f>J559-I560</f>
        <v>#DIV/0!</v>
      </c>
    </row>
    <row r="561" spans="1:10" x14ac:dyDescent="0.25">
      <c r="A561" s="5"/>
      <c r="B561" s="4">
        <v>553</v>
      </c>
      <c r="C561" s="3"/>
      <c r="D561" s="3"/>
      <c r="E561" s="3"/>
      <c r="F561" s="3"/>
      <c r="G561" s="2">
        <f>SUM(C561:F561)</f>
        <v>0</v>
      </c>
      <c r="H561" s="2" t="e">
        <f>ROUND(J560*($J$2/$C$3),2)-IF(AND(J560-(G561-ROUND(J560*($J$2/$C$3),2))&lt;0.05,G562=0),J560-(G561-ROUND(J560*($J$2/$C$3),2)),0)</f>
        <v>#DIV/0!</v>
      </c>
      <c r="I561" s="2" t="e">
        <f>G561-H561</f>
        <v>#DIV/0!</v>
      </c>
      <c r="J561" s="2" t="e">
        <f>J560-I561</f>
        <v>#DIV/0!</v>
      </c>
    </row>
    <row r="562" spans="1:10" x14ac:dyDescent="0.25">
      <c r="A562" s="5"/>
      <c r="B562" s="4">
        <v>554</v>
      </c>
      <c r="C562" s="3"/>
      <c r="D562" s="3"/>
      <c r="E562" s="3"/>
      <c r="F562" s="3"/>
      <c r="G562" s="2">
        <f>SUM(C562:F562)</f>
        <v>0</v>
      </c>
      <c r="H562" s="2" t="e">
        <f>ROUND(J561*($J$2/$C$3),2)-IF(AND(J561-(G562-ROUND(J561*($J$2/$C$3),2))&lt;0.05,G563=0),J561-(G562-ROUND(J561*($J$2/$C$3),2)),0)</f>
        <v>#DIV/0!</v>
      </c>
      <c r="I562" s="2" t="e">
        <f>G562-H562</f>
        <v>#DIV/0!</v>
      </c>
      <c r="J562" s="2" t="e">
        <f>J561-I562</f>
        <v>#DIV/0!</v>
      </c>
    </row>
    <row r="563" spans="1:10" x14ac:dyDescent="0.25">
      <c r="A563" s="5"/>
      <c r="B563" s="4">
        <v>555</v>
      </c>
      <c r="C563" s="3"/>
      <c r="D563" s="3"/>
      <c r="E563" s="3"/>
      <c r="F563" s="3"/>
      <c r="G563" s="2">
        <f>SUM(C563:F563)</f>
        <v>0</v>
      </c>
      <c r="H563" s="2" t="e">
        <f>ROUND(J562*($J$2/$C$3),2)-IF(AND(J562-(G563-ROUND(J562*($J$2/$C$3),2))&lt;0.05,G564=0),J562-(G563-ROUND(J562*($J$2/$C$3),2)),0)</f>
        <v>#DIV/0!</v>
      </c>
      <c r="I563" s="2" t="e">
        <f>G563-H563</f>
        <v>#DIV/0!</v>
      </c>
      <c r="J563" s="2" t="e">
        <f>J562-I563</f>
        <v>#DIV/0!</v>
      </c>
    </row>
    <row r="564" spans="1:10" x14ac:dyDescent="0.25">
      <c r="A564" s="5"/>
      <c r="B564" s="4">
        <v>556</v>
      </c>
      <c r="C564" s="3"/>
      <c r="D564" s="3"/>
      <c r="E564" s="3"/>
      <c r="F564" s="3"/>
      <c r="G564" s="2">
        <f>SUM(C564:F564)</f>
        <v>0</v>
      </c>
      <c r="H564" s="2" t="e">
        <f>ROUND(J563*($J$2/$C$3),2)-IF(AND(J563-(G564-ROUND(J563*($J$2/$C$3),2))&lt;0.05,G565=0),J563-(G564-ROUND(J563*($J$2/$C$3),2)),0)</f>
        <v>#DIV/0!</v>
      </c>
      <c r="I564" s="2" t="e">
        <f>G564-H564</f>
        <v>#DIV/0!</v>
      </c>
      <c r="J564" s="2" t="e">
        <f>J563-I564</f>
        <v>#DIV/0!</v>
      </c>
    </row>
    <row r="565" spans="1:10" x14ac:dyDescent="0.25">
      <c r="A565" s="5"/>
      <c r="B565" s="4">
        <v>557</v>
      </c>
      <c r="C565" s="3"/>
      <c r="D565" s="3"/>
      <c r="E565" s="3"/>
      <c r="F565" s="3"/>
      <c r="G565" s="2">
        <f>SUM(C565:F565)</f>
        <v>0</v>
      </c>
      <c r="H565" s="2" t="e">
        <f>ROUND(J564*($J$2/$C$3),2)-IF(AND(J564-(G565-ROUND(J564*($J$2/$C$3),2))&lt;0.05,G566=0),J564-(G565-ROUND(J564*($J$2/$C$3),2)),0)</f>
        <v>#DIV/0!</v>
      </c>
      <c r="I565" s="2" t="e">
        <f>G565-H565</f>
        <v>#DIV/0!</v>
      </c>
      <c r="J565" s="2" t="e">
        <f>J564-I565</f>
        <v>#DIV/0!</v>
      </c>
    </row>
    <row r="566" spans="1:10" x14ac:dyDescent="0.25">
      <c r="A566" s="5"/>
      <c r="B566" s="4">
        <v>558</v>
      </c>
      <c r="C566" s="3"/>
      <c r="D566" s="3"/>
      <c r="E566" s="3"/>
      <c r="F566" s="3"/>
      <c r="G566" s="2">
        <f>SUM(C566:F566)</f>
        <v>0</v>
      </c>
      <c r="H566" s="2" t="e">
        <f>ROUND(J565*($J$2/$C$3),2)-IF(AND(J565-(G566-ROUND(J565*($J$2/$C$3),2))&lt;0.05,G567=0),J565-(G566-ROUND(J565*($J$2/$C$3),2)),0)</f>
        <v>#DIV/0!</v>
      </c>
      <c r="I566" s="2" t="e">
        <f>G566-H566</f>
        <v>#DIV/0!</v>
      </c>
      <c r="J566" s="2" t="e">
        <f>J565-I566</f>
        <v>#DIV/0!</v>
      </c>
    </row>
    <row r="567" spans="1:10" x14ac:dyDescent="0.25">
      <c r="A567" s="5"/>
      <c r="B567" s="4">
        <v>559</v>
      </c>
      <c r="C567" s="3"/>
      <c r="D567" s="3"/>
      <c r="E567" s="3"/>
      <c r="F567" s="3"/>
      <c r="G567" s="2">
        <f>SUM(C567:F567)</f>
        <v>0</v>
      </c>
      <c r="H567" s="2" t="e">
        <f>ROUND(J566*($J$2/$C$3),2)-IF(AND(J566-(G567-ROUND(J566*($J$2/$C$3),2))&lt;0.05,G568=0),J566-(G567-ROUND(J566*($J$2/$C$3),2)),0)</f>
        <v>#DIV/0!</v>
      </c>
      <c r="I567" s="2" t="e">
        <f>G567-H567</f>
        <v>#DIV/0!</v>
      </c>
      <c r="J567" s="2" t="e">
        <f>J566-I567</f>
        <v>#DIV/0!</v>
      </c>
    </row>
    <row r="568" spans="1:10" x14ac:dyDescent="0.25">
      <c r="A568" s="5"/>
      <c r="B568" s="4">
        <v>560</v>
      </c>
      <c r="C568" s="3"/>
      <c r="D568" s="3"/>
      <c r="E568" s="3"/>
      <c r="F568" s="3"/>
      <c r="G568" s="2">
        <f>SUM(C568:F568)</f>
        <v>0</v>
      </c>
      <c r="H568" s="2" t="e">
        <f>ROUND(J567*($J$2/$C$3),2)-IF(AND(J567-(G568-ROUND(J567*($J$2/$C$3),2))&lt;0.05,G569=0),J567-(G568-ROUND(J567*($J$2/$C$3),2)),0)</f>
        <v>#DIV/0!</v>
      </c>
      <c r="I568" s="2" t="e">
        <f>G568-H568</f>
        <v>#DIV/0!</v>
      </c>
      <c r="J568" s="2" t="e">
        <f>J567-I568</f>
        <v>#DIV/0!</v>
      </c>
    </row>
    <row r="569" spans="1:10" x14ac:dyDescent="0.25">
      <c r="A569" s="5"/>
      <c r="B569" s="4">
        <v>561</v>
      </c>
      <c r="C569" s="3"/>
      <c r="D569" s="3"/>
      <c r="E569" s="3"/>
      <c r="F569" s="3"/>
      <c r="G569" s="2">
        <f>SUM(C569:F569)</f>
        <v>0</v>
      </c>
      <c r="H569" s="2" t="e">
        <f>ROUND(J568*($J$2/$C$3),2)-IF(AND(J568-(G569-ROUND(J568*($J$2/$C$3),2))&lt;0.05,G570=0),J568-(G569-ROUND(J568*($J$2/$C$3),2)),0)</f>
        <v>#DIV/0!</v>
      </c>
      <c r="I569" s="2" t="e">
        <f>G569-H569</f>
        <v>#DIV/0!</v>
      </c>
      <c r="J569" s="2" t="e">
        <f>J568-I569</f>
        <v>#DIV/0!</v>
      </c>
    </row>
    <row r="570" spans="1:10" x14ac:dyDescent="0.25">
      <c r="A570" s="5"/>
      <c r="B570" s="4">
        <v>562</v>
      </c>
      <c r="C570" s="3"/>
      <c r="D570" s="3"/>
      <c r="E570" s="3"/>
      <c r="F570" s="3"/>
      <c r="G570" s="2">
        <f>SUM(C570:F570)</f>
        <v>0</v>
      </c>
      <c r="H570" s="2" t="e">
        <f>ROUND(J569*($J$2/$C$3),2)-IF(AND(J569-(G570-ROUND(J569*($J$2/$C$3),2))&lt;0.05,G571=0),J569-(G570-ROUND(J569*($J$2/$C$3),2)),0)</f>
        <v>#DIV/0!</v>
      </c>
      <c r="I570" s="2" t="e">
        <f>G570-H570</f>
        <v>#DIV/0!</v>
      </c>
      <c r="J570" s="2" t="e">
        <f>J569-I570</f>
        <v>#DIV/0!</v>
      </c>
    </row>
    <row r="571" spans="1:10" x14ac:dyDescent="0.25">
      <c r="A571" s="5"/>
      <c r="B571" s="4">
        <v>563</v>
      </c>
      <c r="C571" s="3"/>
      <c r="D571" s="3"/>
      <c r="E571" s="3"/>
      <c r="F571" s="3"/>
      <c r="G571" s="2">
        <f>SUM(C571:F571)</f>
        <v>0</v>
      </c>
      <c r="H571" s="2" t="e">
        <f>ROUND(J570*($J$2/$C$3),2)-IF(AND(J570-(G571-ROUND(J570*($J$2/$C$3),2))&lt;0.05,G572=0),J570-(G571-ROUND(J570*($J$2/$C$3),2)),0)</f>
        <v>#DIV/0!</v>
      </c>
      <c r="I571" s="2" t="e">
        <f>G571-H571</f>
        <v>#DIV/0!</v>
      </c>
      <c r="J571" s="2" t="e">
        <f>J570-I571</f>
        <v>#DIV/0!</v>
      </c>
    </row>
    <row r="572" spans="1:10" x14ac:dyDescent="0.25">
      <c r="A572" s="5"/>
      <c r="B572" s="4">
        <v>564</v>
      </c>
      <c r="C572" s="3"/>
      <c r="D572" s="3"/>
      <c r="E572" s="3"/>
      <c r="F572" s="3"/>
      <c r="G572" s="2">
        <f>SUM(C572:F572)</f>
        <v>0</v>
      </c>
      <c r="H572" s="2" t="e">
        <f>ROUND(J571*($J$2/$C$3),2)-IF(AND(J571-(G572-ROUND(J571*($J$2/$C$3),2))&lt;0.05,G573=0),J571-(G572-ROUND(J571*($J$2/$C$3),2)),0)</f>
        <v>#DIV/0!</v>
      </c>
      <c r="I572" s="2" t="e">
        <f>G572-H572</f>
        <v>#DIV/0!</v>
      </c>
      <c r="J572" s="2" t="e">
        <f>J571-I572</f>
        <v>#DIV/0!</v>
      </c>
    </row>
    <row r="573" spans="1:10" x14ac:dyDescent="0.25">
      <c r="A573" s="5"/>
      <c r="B573" s="4">
        <v>565</v>
      </c>
      <c r="C573" s="3"/>
      <c r="D573" s="3"/>
      <c r="E573" s="3"/>
      <c r="F573" s="3"/>
      <c r="G573" s="2">
        <f>SUM(C573:F573)</f>
        <v>0</v>
      </c>
      <c r="H573" s="2" t="e">
        <f>ROUND(J572*($J$2/$C$3),2)-IF(AND(J572-(G573-ROUND(J572*($J$2/$C$3),2))&lt;0.05,G574=0),J572-(G573-ROUND(J572*($J$2/$C$3),2)),0)</f>
        <v>#DIV/0!</v>
      </c>
      <c r="I573" s="2" t="e">
        <f>G573-H573</f>
        <v>#DIV/0!</v>
      </c>
      <c r="J573" s="2" t="e">
        <f>J572-I573</f>
        <v>#DIV/0!</v>
      </c>
    </row>
    <row r="574" spans="1:10" x14ac:dyDescent="0.25">
      <c r="A574" s="5"/>
      <c r="B574" s="4">
        <v>566</v>
      </c>
      <c r="C574" s="3"/>
      <c r="D574" s="3"/>
      <c r="E574" s="3"/>
      <c r="F574" s="3"/>
      <c r="G574" s="2">
        <f>SUM(C574:F574)</f>
        <v>0</v>
      </c>
      <c r="H574" s="2" t="e">
        <f>ROUND(J573*($J$2/$C$3),2)-IF(AND(J573-(G574-ROUND(J573*($J$2/$C$3),2))&lt;0.05,G575=0),J573-(G574-ROUND(J573*($J$2/$C$3),2)),0)</f>
        <v>#DIV/0!</v>
      </c>
      <c r="I574" s="2" t="e">
        <f>G574-H574</f>
        <v>#DIV/0!</v>
      </c>
      <c r="J574" s="2" t="e">
        <f>J573-I574</f>
        <v>#DIV/0!</v>
      </c>
    </row>
    <row r="575" spans="1:10" x14ac:dyDescent="0.25">
      <c r="A575" s="5"/>
      <c r="B575" s="4">
        <v>567</v>
      </c>
      <c r="C575" s="3"/>
      <c r="D575" s="3"/>
      <c r="E575" s="3"/>
      <c r="F575" s="3"/>
      <c r="G575" s="2">
        <f>SUM(C575:F575)</f>
        <v>0</v>
      </c>
      <c r="H575" s="2" t="e">
        <f>ROUND(J574*($J$2/$C$3),2)-IF(AND(J574-(G575-ROUND(J574*($J$2/$C$3),2))&lt;0.05,G576=0),J574-(G575-ROUND(J574*($J$2/$C$3),2)),0)</f>
        <v>#DIV/0!</v>
      </c>
      <c r="I575" s="2" t="e">
        <f>G575-H575</f>
        <v>#DIV/0!</v>
      </c>
      <c r="J575" s="2" t="e">
        <f>J574-I575</f>
        <v>#DIV/0!</v>
      </c>
    </row>
    <row r="576" spans="1:10" x14ac:dyDescent="0.25">
      <c r="A576" s="5"/>
      <c r="B576" s="4">
        <v>568</v>
      </c>
      <c r="C576" s="3"/>
      <c r="D576" s="3"/>
      <c r="E576" s="3"/>
      <c r="F576" s="3"/>
      <c r="G576" s="2">
        <f>SUM(C576:F576)</f>
        <v>0</v>
      </c>
      <c r="H576" s="2" t="e">
        <f>ROUND(J575*($J$2/$C$3),2)-IF(AND(J575-(G576-ROUND(J575*($J$2/$C$3),2))&lt;0.05,G577=0),J575-(G576-ROUND(J575*($J$2/$C$3),2)),0)</f>
        <v>#DIV/0!</v>
      </c>
      <c r="I576" s="2" t="e">
        <f>G576-H576</f>
        <v>#DIV/0!</v>
      </c>
      <c r="J576" s="2" t="e">
        <f>J575-I576</f>
        <v>#DIV/0!</v>
      </c>
    </row>
    <row r="577" spans="1:10" x14ac:dyDescent="0.25">
      <c r="A577" s="5"/>
      <c r="B577" s="4">
        <v>569</v>
      </c>
      <c r="C577" s="3"/>
      <c r="D577" s="3"/>
      <c r="E577" s="3"/>
      <c r="F577" s="3"/>
      <c r="G577" s="2">
        <f>SUM(C577:F577)</f>
        <v>0</v>
      </c>
      <c r="H577" s="2" t="e">
        <f>ROUND(J576*($J$2/$C$3),2)-IF(AND(J576-(G577-ROUND(J576*($J$2/$C$3),2))&lt;0.05,G578=0),J576-(G577-ROUND(J576*($J$2/$C$3),2)),0)</f>
        <v>#DIV/0!</v>
      </c>
      <c r="I577" s="2" t="e">
        <f>G577-H577</f>
        <v>#DIV/0!</v>
      </c>
      <c r="J577" s="2" t="e">
        <f>J576-I577</f>
        <v>#DIV/0!</v>
      </c>
    </row>
    <row r="578" spans="1:10" x14ac:dyDescent="0.25">
      <c r="A578" s="5"/>
      <c r="B578" s="4">
        <v>570</v>
      </c>
      <c r="C578" s="3"/>
      <c r="D578" s="3"/>
      <c r="E578" s="3"/>
      <c r="F578" s="3"/>
      <c r="G578" s="2">
        <f>SUM(C578:F578)</f>
        <v>0</v>
      </c>
      <c r="H578" s="2" t="e">
        <f>ROUND(J577*($J$2/$C$3),2)-IF(AND(J577-(G578-ROUND(J577*($J$2/$C$3),2))&lt;0.05,G579=0),J577-(G578-ROUND(J577*($J$2/$C$3),2)),0)</f>
        <v>#DIV/0!</v>
      </c>
      <c r="I578" s="2" t="e">
        <f>G578-H578</f>
        <v>#DIV/0!</v>
      </c>
      <c r="J578" s="2" t="e">
        <f>J577-I578</f>
        <v>#DIV/0!</v>
      </c>
    </row>
    <row r="579" spans="1:10" x14ac:dyDescent="0.25">
      <c r="A579" s="5"/>
      <c r="B579" s="4">
        <v>571</v>
      </c>
      <c r="C579" s="3"/>
      <c r="D579" s="3"/>
      <c r="E579" s="3"/>
      <c r="F579" s="3"/>
      <c r="G579" s="2">
        <f>SUM(C579:F579)</f>
        <v>0</v>
      </c>
      <c r="H579" s="2" t="e">
        <f>ROUND(J578*($J$2/$C$3),2)-IF(AND(J578-(G579-ROUND(J578*($J$2/$C$3),2))&lt;0.05,G580=0),J578-(G579-ROUND(J578*($J$2/$C$3),2)),0)</f>
        <v>#DIV/0!</v>
      </c>
      <c r="I579" s="2" t="e">
        <f>G579-H579</f>
        <v>#DIV/0!</v>
      </c>
      <c r="J579" s="2" t="e">
        <f>J578-I579</f>
        <v>#DIV/0!</v>
      </c>
    </row>
    <row r="580" spans="1:10" x14ac:dyDescent="0.25">
      <c r="A580" s="5"/>
      <c r="B580" s="4">
        <v>572</v>
      </c>
      <c r="C580" s="3"/>
      <c r="D580" s="3"/>
      <c r="E580" s="3"/>
      <c r="F580" s="3"/>
      <c r="G580" s="2">
        <f>SUM(C580:F580)</f>
        <v>0</v>
      </c>
      <c r="H580" s="2" t="e">
        <f>ROUND(J579*($J$2/$C$3),2)-IF(AND(J579-(G580-ROUND(J579*($J$2/$C$3),2))&lt;0.05,G581=0),J579-(G580-ROUND(J579*($J$2/$C$3),2)),0)</f>
        <v>#DIV/0!</v>
      </c>
      <c r="I580" s="2" t="e">
        <f>G580-H580</f>
        <v>#DIV/0!</v>
      </c>
      <c r="J580" s="2" t="e">
        <f>J579-I580</f>
        <v>#DIV/0!</v>
      </c>
    </row>
    <row r="581" spans="1:10" x14ac:dyDescent="0.25">
      <c r="A581" s="5"/>
      <c r="B581" s="4">
        <v>573</v>
      </c>
      <c r="C581" s="3"/>
      <c r="D581" s="3"/>
      <c r="E581" s="3"/>
      <c r="F581" s="3"/>
      <c r="G581" s="2">
        <f>SUM(C581:F581)</f>
        <v>0</v>
      </c>
      <c r="H581" s="2" t="e">
        <f>ROUND(J580*($J$2/$C$3),2)-IF(AND(J580-(G581-ROUND(J580*($J$2/$C$3),2))&lt;0.05,G582=0),J580-(G581-ROUND(J580*($J$2/$C$3),2)),0)</f>
        <v>#DIV/0!</v>
      </c>
      <c r="I581" s="2" t="e">
        <f>G581-H581</f>
        <v>#DIV/0!</v>
      </c>
      <c r="J581" s="2" t="e">
        <f>J580-I581</f>
        <v>#DIV/0!</v>
      </c>
    </row>
    <row r="582" spans="1:10" x14ac:dyDescent="0.25">
      <c r="A582" s="5"/>
      <c r="B582" s="4">
        <v>574</v>
      </c>
      <c r="C582" s="3"/>
      <c r="D582" s="3"/>
      <c r="E582" s="3"/>
      <c r="F582" s="3"/>
      <c r="G582" s="2">
        <f>SUM(C582:F582)</f>
        <v>0</v>
      </c>
      <c r="H582" s="2" t="e">
        <f>ROUND(J581*($J$2/$C$3),2)-IF(AND(J581-(G582-ROUND(J581*($J$2/$C$3),2))&lt;0.05,G583=0),J581-(G582-ROUND(J581*($J$2/$C$3),2)),0)</f>
        <v>#DIV/0!</v>
      </c>
      <c r="I582" s="2" t="e">
        <f>G582-H582</f>
        <v>#DIV/0!</v>
      </c>
      <c r="J582" s="2" t="e">
        <f>J581-I582</f>
        <v>#DIV/0!</v>
      </c>
    </row>
    <row r="583" spans="1:10" x14ac:dyDescent="0.25">
      <c r="A583" s="5"/>
      <c r="B583" s="4">
        <v>575</v>
      </c>
      <c r="C583" s="3"/>
      <c r="D583" s="3"/>
      <c r="E583" s="3"/>
      <c r="F583" s="3"/>
      <c r="G583" s="2">
        <f>SUM(C583:F583)</f>
        <v>0</v>
      </c>
      <c r="H583" s="2" t="e">
        <f>ROUND(J582*($J$2/$C$3),2)-IF(AND(J582-(G583-ROUND(J582*($J$2/$C$3),2))&lt;0.05,G584=0),J582-(G583-ROUND(J582*($J$2/$C$3),2)),0)</f>
        <v>#DIV/0!</v>
      </c>
      <c r="I583" s="2" t="e">
        <f>G583-H583</f>
        <v>#DIV/0!</v>
      </c>
      <c r="J583" s="2" t="e">
        <f>J582-I583</f>
        <v>#DIV/0!</v>
      </c>
    </row>
    <row r="584" spans="1:10" x14ac:dyDescent="0.25">
      <c r="A584" s="5"/>
      <c r="B584" s="4">
        <v>576</v>
      </c>
      <c r="C584" s="3"/>
      <c r="D584" s="3"/>
      <c r="E584" s="3"/>
      <c r="F584" s="3"/>
      <c r="G584" s="2">
        <f>SUM(C584:F584)</f>
        <v>0</v>
      </c>
      <c r="H584" s="2" t="e">
        <f>ROUND(J583*($J$2/$C$3),2)-IF(AND(J583-(G584-ROUND(J583*($J$2/$C$3),2))&lt;0.05,G585=0),J583-(G584-ROUND(J583*($J$2/$C$3),2)),0)</f>
        <v>#DIV/0!</v>
      </c>
      <c r="I584" s="2" t="e">
        <f>G584-H584</f>
        <v>#DIV/0!</v>
      </c>
      <c r="J584" s="2" t="e">
        <f>J583-I584</f>
        <v>#DIV/0!</v>
      </c>
    </row>
    <row r="585" spans="1:10" x14ac:dyDescent="0.25">
      <c r="A585" s="5"/>
      <c r="B585" s="4">
        <v>577</v>
      </c>
      <c r="C585" s="3"/>
      <c r="D585" s="3"/>
      <c r="E585" s="3"/>
      <c r="F585" s="3"/>
      <c r="G585" s="2">
        <f>SUM(C585:F585)</f>
        <v>0</v>
      </c>
      <c r="H585" s="2" t="e">
        <f>ROUND(J584*($J$2/$C$3),2)-IF(AND(J584-(G585-ROUND(J584*($J$2/$C$3),2))&lt;0.05,G586=0),J584-(G585-ROUND(J584*($J$2/$C$3),2)),0)</f>
        <v>#DIV/0!</v>
      </c>
      <c r="I585" s="2" t="e">
        <f>G585-H585</f>
        <v>#DIV/0!</v>
      </c>
      <c r="J585" s="2" t="e">
        <f>J584-I585</f>
        <v>#DIV/0!</v>
      </c>
    </row>
    <row r="586" spans="1:10" x14ac:dyDescent="0.25">
      <c r="A586" s="5"/>
      <c r="B586" s="4">
        <v>578</v>
      </c>
      <c r="C586" s="3"/>
      <c r="D586" s="3"/>
      <c r="E586" s="3"/>
      <c r="F586" s="3"/>
      <c r="G586" s="2">
        <f>SUM(C586:F586)</f>
        <v>0</v>
      </c>
      <c r="H586" s="2" t="e">
        <f>ROUND(J585*($J$2/$C$3),2)-IF(AND(J585-(G586-ROUND(J585*($J$2/$C$3),2))&lt;0.05,G587=0),J585-(G586-ROUND(J585*($J$2/$C$3),2)),0)</f>
        <v>#DIV/0!</v>
      </c>
      <c r="I586" s="2" t="e">
        <f>G586-H586</f>
        <v>#DIV/0!</v>
      </c>
      <c r="J586" s="2" t="e">
        <f>J585-I586</f>
        <v>#DIV/0!</v>
      </c>
    </row>
    <row r="587" spans="1:10" x14ac:dyDescent="0.25">
      <c r="A587" s="5"/>
      <c r="B587" s="4">
        <v>579</v>
      </c>
      <c r="C587" s="3"/>
      <c r="D587" s="3"/>
      <c r="E587" s="3"/>
      <c r="F587" s="3"/>
      <c r="G587" s="2">
        <f>SUM(C587:F587)</f>
        <v>0</v>
      </c>
      <c r="H587" s="2" t="e">
        <f>ROUND(J586*($J$2/$C$3),2)-IF(AND(J586-(G587-ROUND(J586*($J$2/$C$3),2))&lt;0.05,G588=0),J586-(G587-ROUND(J586*($J$2/$C$3),2)),0)</f>
        <v>#DIV/0!</v>
      </c>
      <c r="I587" s="2" t="e">
        <f>G587-H587</f>
        <v>#DIV/0!</v>
      </c>
      <c r="J587" s="2" t="e">
        <f>J586-I587</f>
        <v>#DIV/0!</v>
      </c>
    </row>
    <row r="588" spans="1:10" x14ac:dyDescent="0.25">
      <c r="A588" s="5"/>
      <c r="B588" s="4">
        <v>580</v>
      </c>
      <c r="C588" s="3"/>
      <c r="D588" s="3"/>
      <c r="E588" s="3"/>
      <c r="F588" s="3"/>
      <c r="G588" s="2">
        <f>SUM(C588:F588)</f>
        <v>0</v>
      </c>
      <c r="H588" s="2" t="e">
        <f>ROUND(J587*($J$2/$C$3),2)-IF(AND(J587-(G588-ROUND(J587*($J$2/$C$3),2))&lt;0.05,G589=0),J587-(G588-ROUND(J587*($J$2/$C$3),2)),0)</f>
        <v>#DIV/0!</v>
      </c>
      <c r="I588" s="2" t="e">
        <f>G588-H588</f>
        <v>#DIV/0!</v>
      </c>
      <c r="J588" s="2" t="e">
        <f>J587-I588</f>
        <v>#DIV/0!</v>
      </c>
    </row>
    <row r="589" spans="1:10" x14ac:dyDescent="0.25">
      <c r="A589" s="5"/>
      <c r="B589" s="4">
        <v>581</v>
      </c>
      <c r="C589" s="3"/>
      <c r="D589" s="3"/>
      <c r="E589" s="3"/>
      <c r="F589" s="3"/>
      <c r="G589" s="2">
        <f>SUM(C589:F589)</f>
        <v>0</v>
      </c>
      <c r="H589" s="2" t="e">
        <f>ROUND(J588*($J$2/$C$3),2)-IF(AND(J588-(G589-ROUND(J588*($J$2/$C$3),2))&lt;0.05,G590=0),J588-(G589-ROUND(J588*($J$2/$C$3),2)),0)</f>
        <v>#DIV/0!</v>
      </c>
      <c r="I589" s="2" t="e">
        <f>G589-H589</f>
        <v>#DIV/0!</v>
      </c>
      <c r="J589" s="2" t="e">
        <f>J588-I589</f>
        <v>#DIV/0!</v>
      </c>
    </row>
    <row r="590" spans="1:10" x14ac:dyDescent="0.25">
      <c r="A590" s="5"/>
      <c r="B590" s="4">
        <v>582</v>
      </c>
      <c r="C590" s="3"/>
      <c r="D590" s="3"/>
      <c r="E590" s="3"/>
      <c r="F590" s="3"/>
      <c r="G590" s="2">
        <f>SUM(C590:F590)</f>
        <v>0</v>
      </c>
      <c r="H590" s="2" t="e">
        <f>ROUND(J589*($J$2/$C$3),2)-IF(AND(J589-(G590-ROUND(J589*($J$2/$C$3),2))&lt;0.05,G591=0),J589-(G590-ROUND(J589*($J$2/$C$3),2)),0)</f>
        <v>#DIV/0!</v>
      </c>
      <c r="I590" s="2" t="e">
        <f>G590-H590</f>
        <v>#DIV/0!</v>
      </c>
      <c r="J590" s="2" t="e">
        <f>J589-I590</f>
        <v>#DIV/0!</v>
      </c>
    </row>
    <row r="591" spans="1:10" x14ac:dyDescent="0.25">
      <c r="A591" s="5"/>
      <c r="B591" s="4">
        <v>583</v>
      </c>
      <c r="C591" s="3"/>
      <c r="D591" s="3"/>
      <c r="E591" s="3"/>
      <c r="F591" s="3"/>
      <c r="G591" s="2">
        <f>SUM(C591:F591)</f>
        <v>0</v>
      </c>
      <c r="H591" s="2" t="e">
        <f>ROUND(J590*($J$2/$C$3),2)-IF(AND(J590-(G591-ROUND(J590*($J$2/$C$3),2))&lt;0.05,G592=0),J590-(G591-ROUND(J590*($J$2/$C$3),2)),0)</f>
        <v>#DIV/0!</v>
      </c>
      <c r="I591" s="2" t="e">
        <f>G591-H591</f>
        <v>#DIV/0!</v>
      </c>
      <c r="J591" s="2" t="e">
        <f>J590-I591</f>
        <v>#DIV/0!</v>
      </c>
    </row>
    <row r="592" spans="1:10" x14ac:dyDescent="0.25">
      <c r="A592" s="5"/>
      <c r="B592" s="4">
        <v>584</v>
      </c>
      <c r="C592" s="3"/>
      <c r="D592" s="3"/>
      <c r="E592" s="3"/>
      <c r="F592" s="3"/>
      <c r="G592" s="2">
        <f>SUM(C592:F592)</f>
        <v>0</v>
      </c>
      <c r="H592" s="2" t="e">
        <f>ROUND(J591*($J$2/$C$3),2)-IF(AND(J591-(G592-ROUND(J591*($J$2/$C$3),2))&lt;0.05,G593=0),J591-(G592-ROUND(J591*($J$2/$C$3),2)),0)</f>
        <v>#DIV/0!</v>
      </c>
      <c r="I592" s="2" t="e">
        <f>G592-H592</f>
        <v>#DIV/0!</v>
      </c>
      <c r="J592" s="2" t="e">
        <f>J591-I592</f>
        <v>#DIV/0!</v>
      </c>
    </row>
    <row r="593" spans="1:10" x14ac:dyDescent="0.25">
      <c r="A593" s="5"/>
      <c r="B593" s="4">
        <v>585</v>
      </c>
      <c r="C593" s="3"/>
      <c r="D593" s="3"/>
      <c r="E593" s="3"/>
      <c r="F593" s="3"/>
      <c r="G593" s="2">
        <f>SUM(C593:F593)</f>
        <v>0</v>
      </c>
      <c r="H593" s="2" t="e">
        <f>ROUND(J592*($J$2/$C$3),2)-IF(AND(J592-(G593-ROUND(J592*($J$2/$C$3),2))&lt;0.05,G594=0),J592-(G593-ROUND(J592*($J$2/$C$3),2)),0)</f>
        <v>#DIV/0!</v>
      </c>
      <c r="I593" s="2" t="e">
        <f>G593-H593</f>
        <v>#DIV/0!</v>
      </c>
      <c r="J593" s="2" t="e">
        <f>J592-I593</f>
        <v>#DIV/0!</v>
      </c>
    </row>
    <row r="594" spans="1:10" x14ac:dyDescent="0.25">
      <c r="A594" s="5"/>
      <c r="B594" s="4">
        <v>586</v>
      </c>
      <c r="C594" s="3"/>
      <c r="D594" s="3"/>
      <c r="E594" s="3"/>
      <c r="F594" s="3"/>
      <c r="G594" s="2">
        <f>SUM(C594:F594)</f>
        <v>0</v>
      </c>
      <c r="H594" s="2" t="e">
        <f>ROUND(J593*($J$2/$C$3),2)-IF(AND(J593-(G594-ROUND(J593*($J$2/$C$3),2))&lt;0.05,G595=0),J593-(G594-ROUND(J593*($J$2/$C$3),2)),0)</f>
        <v>#DIV/0!</v>
      </c>
      <c r="I594" s="2" t="e">
        <f>G594-H594</f>
        <v>#DIV/0!</v>
      </c>
      <c r="J594" s="2" t="e">
        <f>J593-I594</f>
        <v>#DIV/0!</v>
      </c>
    </row>
    <row r="595" spans="1:10" x14ac:dyDescent="0.25">
      <c r="A595" s="5"/>
      <c r="B595" s="4">
        <v>587</v>
      </c>
      <c r="C595" s="3"/>
      <c r="D595" s="3"/>
      <c r="E595" s="3"/>
      <c r="F595" s="3"/>
      <c r="G595" s="2">
        <f>SUM(C595:F595)</f>
        <v>0</v>
      </c>
      <c r="H595" s="2" t="e">
        <f>ROUND(J594*($J$2/$C$3),2)-IF(AND(J594-(G595-ROUND(J594*($J$2/$C$3),2))&lt;0.05,G596=0),J594-(G595-ROUND(J594*($J$2/$C$3),2)),0)</f>
        <v>#DIV/0!</v>
      </c>
      <c r="I595" s="2" t="e">
        <f>G595-H595</f>
        <v>#DIV/0!</v>
      </c>
      <c r="J595" s="2" t="e">
        <f>J594-I595</f>
        <v>#DIV/0!</v>
      </c>
    </row>
    <row r="596" spans="1:10" x14ac:dyDescent="0.25">
      <c r="A596" s="5"/>
      <c r="B596" s="4">
        <v>588</v>
      </c>
      <c r="C596" s="3"/>
      <c r="D596" s="3"/>
      <c r="E596" s="3"/>
      <c r="F596" s="3"/>
      <c r="G596" s="2">
        <f>SUM(C596:F596)</f>
        <v>0</v>
      </c>
      <c r="H596" s="2" t="e">
        <f>ROUND(J595*($J$2/$C$3),2)-IF(AND(J595-(G596-ROUND(J595*($J$2/$C$3),2))&lt;0.05,G597=0),J595-(G596-ROUND(J595*($J$2/$C$3),2)),0)</f>
        <v>#DIV/0!</v>
      </c>
      <c r="I596" s="2" t="e">
        <f>G596-H596</f>
        <v>#DIV/0!</v>
      </c>
      <c r="J596" s="2" t="e">
        <f>J595-I596</f>
        <v>#DIV/0!</v>
      </c>
    </row>
    <row r="597" spans="1:10" x14ac:dyDescent="0.25">
      <c r="A597" s="5"/>
      <c r="B597" s="4">
        <v>589</v>
      </c>
      <c r="C597" s="3"/>
      <c r="D597" s="3"/>
      <c r="E597" s="3"/>
      <c r="F597" s="3"/>
      <c r="G597" s="2">
        <f>SUM(C597:F597)</f>
        <v>0</v>
      </c>
      <c r="H597" s="2" t="e">
        <f>ROUND(J596*($J$2/$C$3),2)-IF(AND(J596-(G597-ROUND(J596*($J$2/$C$3),2))&lt;0.05,G598=0),J596-(G597-ROUND(J596*($J$2/$C$3),2)),0)</f>
        <v>#DIV/0!</v>
      </c>
      <c r="I597" s="2" t="e">
        <f>G597-H597</f>
        <v>#DIV/0!</v>
      </c>
      <c r="J597" s="2" t="e">
        <f>J596-I597</f>
        <v>#DIV/0!</v>
      </c>
    </row>
    <row r="598" spans="1:10" x14ac:dyDescent="0.25">
      <c r="A598" s="5"/>
      <c r="B598" s="4">
        <v>590</v>
      </c>
      <c r="C598" s="3"/>
      <c r="D598" s="3"/>
      <c r="E598" s="3"/>
      <c r="F598" s="3"/>
      <c r="G598" s="2">
        <f>SUM(C598:F598)</f>
        <v>0</v>
      </c>
      <c r="H598" s="2" t="e">
        <f>ROUND(J597*($J$2/$C$3),2)-IF(AND(J597-(G598-ROUND(J597*($J$2/$C$3),2))&lt;0.05,G599=0),J597-(G598-ROUND(J597*($J$2/$C$3),2)),0)</f>
        <v>#DIV/0!</v>
      </c>
      <c r="I598" s="2" t="e">
        <f>G598-H598</f>
        <v>#DIV/0!</v>
      </c>
      <c r="J598" s="2" t="e">
        <f>J597-I598</f>
        <v>#DIV/0!</v>
      </c>
    </row>
    <row r="599" spans="1:10" x14ac:dyDescent="0.25">
      <c r="A599" s="5"/>
      <c r="B599" s="4">
        <v>591</v>
      </c>
      <c r="C599" s="3"/>
      <c r="D599" s="3"/>
      <c r="E599" s="3"/>
      <c r="F599" s="3"/>
      <c r="G599" s="2">
        <f>SUM(C599:F599)</f>
        <v>0</v>
      </c>
      <c r="H599" s="2" t="e">
        <f>ROUND(J598*($J$2/$C$3),2)-IF(AND(J598-(G599-ROUND(J598*($J$2/$C$3),2))&lt;0.05,G600=0),J598-(G599-ROUND(J598*($J$2/$C$3),2)),0)</f>
        <v>#DIV/0!</v>
      </c>
      <c r="I599" s="2" t="e">
        <f>G599-H599</f>
        <v>#DIV/0!</v>
      </c>
      <c r="J599" s="2" t="e">
        <f>J598-I599</f>
        <v>#DIV/0!</v>
      </c>
    </row>
    <row r="600" spans="1:10" x14ac:dyDescent="0.25">
      <c r="A600" s="5"/>
      <c r="B600" s="4">
        <v>592</v>
      </c>
      <c r="C600" s="3"/>
      <c r="D600" s="3"/>
      <c r="E600" s="3"/>
      <c r="F600" s="3"/>
      <c r="G600" s="2">
        <f>SUM(C600:F600)</f>
        <v>0</v>
      </c>
      <c r="H600" s="2" t="e">
        <f>ROUND(J599*($J$2/$C$3),2)-IF(AND(J599-(G600-ROUND(J599*($J$2/$C$3),2))&lt;0.05,G601=0),J599-(G600-ROUND(J599*($J$2/$C$3),2)),0)</f>
        <v>#DIV/0!</v>
      </c>
      <c r="I600" s="2" t="e">
        <f>G600-H600</f>
        <v>#DIV/0!</v>
      </c>
      <c r="J600" s="2" t="e">
        <f>J599-I600</f>
        <v>#DIV/0!</v>
      </c>
    </row>
    <row r="601" spans="1:10" x14ac:dyDescent="0.25">
      <c r="A601" s="5"/>
      <c r="B601" s="4">
        <v>593</v>
      </c>
      <c r="C601" s="3"/>
      <c r="D601" s="3"/>
      <c r="E601" s="3"/>
      <c r="F601" s="3"/>
      <c r="G601" s="2">
        <f>SUM(C601:F601)</f>
        <v>0</v>
      </c>
      <c r="H601" s="2" t="e">
        <f>ROUND(J600*($J$2/$C$3),2)-IF(AND(J600-(G601-ROUND(J600*($J$2/$C$3),2))&lt;0.05,G602=0),J600-(G601-ROUND(J600*($J$2/$C$3),2)),0)</f>
        <v>#DIV/0!</v>
      </c>
      <c r="I601" s="2" t="e">
        <f>G601-H601</f>
        <v>#DIV/0!</v>
      </c>
      <c r="J601" s="2" t="e">
        <f>J600-I601</f>
        <v>#DIV/0!</v>
      </c>
    </row>
    <row r="602" spans="1:10" x14ac:dyDescent="0.25">
      <c r="A602" s="5"/>
      <c r="B602" s="4">
        <v>594</v>
      </c>
      <c r="C602" s="3"/>
      <c r="D602" s="3"/>
      <c r="E602" s="3"/>
      <c r="F602" s="3"/>
      <c r="G602" s="2">
        <f>SUM(C602:F602)</f>
        <v>0</v>
      </c>
      <c r="H602" s="2" t="e">
        <f>ROUND(J601*($J$2/$C$3),2)-IF(AND(J601-(G602-ROUND(J601*($J$2/$C$3),2))&lt;0.05,G603=0),J601-(G602-ROUND(J601*($J$2/$C$3),2)),0)</f>
        <v>#DIV/0!</v>
      </c>
      <c r="I602" s="2" t="e">
        <f>G602-H602</f>
        <v>#DIV/0!</v>
      </c>
      <c r="J602" s="2" t="e">
        <f>J601-I602</f>
        <v>#DIV/0!</v>
      </c>
    </row>
    <row r="603" spans="1:10" x14ac:dyDescent="0.25">
      <c r="A603" s="5"/>
      <c r="B603" s="4">
        <v>595</v>
      </c>
      <c r="C603" s="3"/>
      <c r="D603" s="3"/>
      <c r="E603" s="3"/>
      <c r="F603" s="3"/>
      <c r="G603" s="2">
        <f>SUM(C603:F603)</f>
        <v>0</v>
      </c>
      <c r="H603" s="2" t="e">
        <f>ROUND(J602*($J$2/$C$3),2)-IF(AND(J602-(G603-ROUND(J602*($J$2/$C$3),2))&lt;0.05,G604=0),J602-(G603-ROUND(J602*($J$2/$C$3),2)),0)</f>
        <v>#DIV/0!</v>
      </c>
      <c r="I603" s="2" t="e">
        <f>G603-H603</f>
        <v>#DIV/0!</v>
      </c>
      <c r="J603" s="2" t="e">
        <f>J602-I603</f>
        <v>#DIV/0!</v>
      </c>
    </row>
    <row r="604" spans="1:10" x14ac:dyDescent="0.25">
      <c r="A604" s="5"/>
      <c r="B604" s="4">
        <v>596</v>
      </c>
      <c r="C604" s="3"/>
      <c r="D604" s="3"/>
      <c r="E604" s="3"/>
      <c r="F604" s="3"/>
      <c r="G604" s="2">
        <f>SUM(C604:F604)</f>
        <v>0</v>
      </c>
      <c r="H604" s="2" t="e">
        <f>ROUND(J603*($J$2/$C$3),2)-IF(AND(J603-(G604-ROUND(J603*($J$2/$C$3),2))&lt;0.05,G605=0),J603-(G604-ROUND(J603*($J$2/$C$3),2)),0)</f>
        <v>#DIV/0!</v>
      </c>
      <c r="I604" s="2" t="e">
        <f>G604-H604</f>
        <v>#DIV/0!</v>
      </c>
      <c r="J604" s="2" t="e">
        <f>J603-I604</f>
        <v>#DIV/0!</v>
      </c>
    </row>
    <row r="605" spans="1:10" x14ac:dyDescent="0.25">
      <c r="A605" s="5"/>
      <c r="B605" s="4">
        <v>597</v>
      </c>
      <c r="C605" s="3"/>
      <c r="D605" s="3"/>
      <c r="E605" s="3"/>
      <c r="F605" s="3"/>
      <c r="G605" s="2">
        <f>SUM(C605:F605)</f>
        <v>0</v>
      </c>
      <c r="H605" s="2" t="e">
        <f>ROUND(J604*($J$2/$C$3),2)-IF(AND(J604-(G605-ROUND(J604*($J$2/$C$3),2))&lt;0.05,G606=0),J604-(G605-ROUND(J604*($J$2/$C$3),2)),0)</f>
        <v>#DIV/0!</v>
      </c>
      <c r="I605" s="2" t="e">
        <f>G605-H605</f>
        <v>#DIV/0!</v>
      </c>
      <c r="J605" s="2" t="e">
        <f>J604-I605</f>
        <v>#DIV/0!</v>
      </c>
    </row>
    <row r="606" spans="1:10" x14ac:dyDescent="0.25">
      <c r="A606" s="5"/>
      <c r="B606" s="4">
        <v>598</v>
      </c>
      <c r="C606" s="3"/>
      <c r="D606" s="3"/>
      <c r="E606" s="3"/>
      <c r="F606" s="3"/>
      <c r="G606" s="2">
        <f>SUM(C606:F606)</f>
        <v>0</v>
      </c>
      <c r="H606" s="2" t="e">
        <f>ROUND(J605*($J$2/$C$3),2)-IF(AND(J605-(G606-ROUND(J605*($J$2/$C$3),2))&lt;0.05,G607=0),J605-(G606-ROUND(J605*($J$2/$C$3),2)),0)</f>
        <v>#DIV/0!</v>
      </c>
      <c r="I606" s="2" t="e">
        <f>G606-H606</f>
        <v>#DIV/0!</v>
      </c>
      <c r="J606" s="2" t="e">
        <f>J605-I606</f>
        <v>#DIV/0!</v>
      </c>
    </row>
    <row r="607" spans="1:10" x14ac:dyDescent="0.25">
      <c r="A607" s="5"/>
      <c r="B607" s="4">
        <v>599</v>
      </c>
      <c r="C607" s="3"/>
      <c r="D607" s="3"/>
      <c r="E607" s="3"/>
      <c r="F607" s="3"/>
      <c r="G607" s="2">
        <f>SUM(C607:F607)</f>
        <v>0</v>
      </c>
      <c r="H607" s="2" t="e">
        <f>ROUND(J606*($J$2/$C$3),2)-IF(AND(J606-(G607-ROUND(J606*($J$2/$C$3),2))&lt;0.05,G608=0),J606-(G607-ROUND(J606*($J$2/$C$3),2)),0)</f>
        <v>#DIV/0!</v>
      </c>
      <c r="I607" s="2" t="e">
        <f>G607-H607</f>
        <v>#DIV/0!</v>
      </c>
      <c r="J607" s="2" t="e">
        <f>J606-I607</f>
        <v>#DIV/0!</v>
      </c>
    </row>
    <row r="608" spans="1:10" x14ac:dyDescent="0.25">
      <c r="A608" s="5"/>
      <c r="B608" s="4">
        <v>600</v>
      </c>
      <c r="C608" s="3"/>
      <c r="D608" s="3"/>
      <c r="E608" s="3"/>
      <c r="F608" s="3"/>
      <c r="G608" s="2">
        <f>SUM(C608:F608)</f>
        <v>0</v>
      </c>
      <c r="H608" s="2" t="e">
        <f>ROUND(J607*($J$2/$C$3),2)-IF(AND(J607-(G608-ROUND(J607*($J$2/$C$3),2))&lt;0.05,G609=0),J607-(G608-ROUND(J607*($J$2/$C$3),2)),0)</f>
        <v>#DIV/0!</v>
      </c>
      <c r="I608" s="2" t="e">
        <f>G608-H608</f>
        <v>#DIV/0!</v>
      </c>
      <c r="J608" s="2" t="e">
        <f>J607-I608</f>
        <v>#DIV/0!</v>
      </c>
    </row>
    <row r="609" spans="1:10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</row>
  </sheetData>
  <conditionalFormatting sqref="J5:J6">
    <cfRule type="cellIs" dxfId="1" priority="1" operator="equal">
      <formula>"Error"</formula>
    </cfRule>
    <cfRule type="containsText" dxfId="0" priority="2" operator="containsText" text="Valid">
      <formula>NOT(ISERROR(SEARCH("Valid",J5)))</formula>
    </cfRule>
  </conditionalFormatting>
  <pageMargins left="0.7" right="0.7" top="0.75" bottom="0.75" header="0.3" footer="0.3"/>
  <pageSetup orientation="portrait" horizontalDpi="1200" verticalDpi="1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4E50C-B0AA-48F6-96D0-9C72E394EB22}">
  <sheetPr>
    <tabColor rgb="FF0070C0"/>
  </sheetPr>
  <dimension ref="A1:AC609"/>
  <sheetViews>
    <sheetView zoomScale="110" zoomScaleNormal="110" workbookViewId="0">
      <selection activeCell="F5" sqref="F5"/>
    </sheetView>
  </sheetViews>
  <sheetFormatPr defaultRowHeight="15" x14ac:dyDescent="0.25"/>
  <cols>
    <col min="1" max="1" width="16.140625" customWidth="1"/>
    <col min="2" max="2" width="10.5703125" bestFit="1" customWidth="1"/>
    <col min="3" max="3" width="16.28515625" bestFit="1" customWidth="1"/>
    <col min="4" max="6" width="16.28515625" customWidth="1"/>
    <col min="7" max="7" width="17.42578125" bestFit="1" customWidth="1"/>
    <col min="8" max="9" width="16.28515625" bestFit="1" customWidth="1"/>
    <col min="10" max="10" width="17.42578125" customWidth="1"/>
    <col min="11" max="11" width="11.5703125" hidden="1" customWidth="1"/>
    <col min="12" max="12" width="14.28515625" hidden="1" customWidth="1"/>
    <col min="13" max="13" width="0" hidden="1" customWidth="1"/>
    <col min="14" max="14" width="13.140625" hidden="1" customWidth="1"/>
    <col min="15" max="15" width="14.85546875" hidden="1" customWidth="1"/>
    <col min="16" max="16" width="0" hidden="1" customWidth="1"/>
    <col min="17" max="17" width="11.85546875" hidden="1" customWidth="1"/>
    <col min="18" max="18" width="5.7109375" hidden="1" customWidth="1"/>
    <col min="19" max="25" width="0" hidden="1" customWidth="1"/>
    <col min="28" max="28" width="17.7109375" bestFit="1" customWidth="1"/>
    <col min="29" max="29" width="11.5703125" bestFit="1" customWidth="1"/>
  </cols>
  <sheetData>
    <row r="1" spans="1:29" ht="39" thickBot="1" x14ac:dyDescent="0.3">
      <c r="N1" s="46" t="s">
        <v>40</v>
      </c>
      <c r="O1" s="46" t="s">
        <v>39</v>
      </c>
      <c r="P1" s="46" t="s">
        <v>38</v>
      </c>
      <c r="Q1" s="46" t="s">
        <v>37</v>
      </c>
      <c r="R1" s="46" t="s">
        <v>9</v>
      </c>
      <c r="S1" s="46" t="s">
        <v>36</v>
      </c>
      <c r="T1" s="46" t="s">
        <v>35</v>
      </c>
      <c r="U1" s="46" t="s">
        <v>34</v>
      </c>
      <c r="V1" s="46" t="s">
        <v>33</v>
      </c>
      <c r="W1" s="46" t="s">
        <v>32</v>
      </c>
      <c r="X1" s="46" t="s">
        <v>31</v>
      </c>
      <c r="Y1" s="46" t="s">
        <v>30</v>
      </c>
    </row>
    <row r="2" spans="1:29" ht="15.75" thickBot="1" x14ac:dyDescent="0.3">
      <c r="A2" t="s">
        <v>29</v>
      </c>
      <c r="C2" s="44" t="s">
        <v>28</v>
      </c>
      <c r="F2" t="s">
        <v>27</v>
      </c>
      <c r="J2" s="45">
        <v>1.55E-2</v>
      </c>
      <c r="K2" s="39"/>
      <c r="N2" s="31">
        <v>44994</v>
      </c>
      <c r="O2" s="28" t="s">
        <v>24</v>
      </c>
      <c r="P2" s="30" t="s">
        <v>5</v>
      </c>
      <c r="Q2" s="29">
        <v>327720.8</v>
      </c>
      <c r="R2" s="28" t="s">
        <v>9</v>
      </c>
      <c r="S2" s="28">
        <v>1100</v>
      </c>
      <c r="T2" s="28">
        <v>300</v>
      </c>
      <c r="U2" s="28">
        <v>2023</v>
      </c>
      <c r="V2" s="28" t="s">
        <v>8</v>
      </c>
      <c r="W2" s="27"/>
      <c r="X2" s="27"/>
      <c r="Y2" s="27"/>
    </row>
    <row r="3" spans="1:29" ht="15.75" thickBot="1" x14ac:dyDescent="0.3">
      <c r="A3" t="s">
        <v>26</v>
      </c>
      <c r="C3" s="44">
        <v>1</v>
      </c>
      <c r="F3" t="s">
        <v>25</v>
      </c>
      <c r="J3" s="43">
        <v>0</v>
      </c>
      <c r="N3" s="31">
        <v>44994</v>
      </c>
      <c r="O3" s="28" t="s">
        <v>24</v>
      </c>
      <c r="P3" s="30" t="s">
        <v>3</v>
      </c>
      <c r="Q3" s="29">
        <v>-327720.8</v>
      </c>
      <c r="R3" s="28" t="s">
        <v>9</v>
      </c>
      <c r="S3" s="28">
        <v>1100</v>
      </c>
      <c r="T3" s="28">
        <v>300</v>
      </c>
      <c r="U3" s="28">
        <v>2023</v>
      </c>
      <c r="V3" s="28" t="s">
        <v>8</v>
      </c>
      <c r="W3" s="27"/>
      <c r="X3" s="27"/>
      <c r="Y3" s="27"/>
    </row>
    <row r="4" spans="1:29" x14ac:dyDescent="0.25">
      <c r="C4" s="42"/>
      <c r="L4" s="10"/>
      <c r="N4" s="31">
        <v>45016</v>
      </c>
      <c r="O4" s="28" t="s">
        <v>23</v>
      </c>
      <c r="P4" s="30" t="s">
        <v>4</v>
      </c>
      <c r="Q4" s="29">
        <v>-4428.66</v>
      </c>
      <c r="R4" s="28" t="s">
        <v>9</v>
      </c>
      <c r="S4" s="28">
        <v>1100</v>
      </c>
      <c r="T4" s="28">
        <v>300</v>
      </c>
      <c r="U4" s="28">
        <v>2023</v>
      </c>
      <c r="V4" s="28" t="s">
        <v>8</v>
      </c>
      <c r="W4" s="27"/>
      <c r="X4" s="27"/>
      <c r="Y4" s="27"/>
    </row>
    <row r="5" spans="1:29" ht="15.75" thickBot="1" x14ac:dyDescent="0.3">
      <c r="J5" s="41" t="str">
        <f>IF(ROUND(SUM(I9:I608),2)=ROUND(J7,2),"Valid","Error")</f>
        <v>Valid</v>
      </c>
      <c r="L5" s="10"/>
      <c r="N5" s="31">
        <v>45016</v>
      </c>
      <c r="O5" s="28" t="s">
        <v>23</v>
      </c>
      <c r="P5" s="30" t="s">
        <v>2</v>
      </c>
      <c r="Q5" s="29">
        <v>4428.66</v>
      </c>
      <c r="R5" s="28" t="s">
        <v>9</v>
      </c>
      <c r="S5" s="28">
        <v>1100</v>
      </c>
      <c r="T5" s="28">
        <v>300</v>
      </c>
      <c r="U5" s="28">
        <v>2023</v>
      </c>
      <c r="V5" s="28" t="s">
        <v>8</v>
      </c>
      <c r="W5" s="27"/>
      <c r="X5" s="27"/>
      <c r="Y5" s="27"/>
    </row>
    <row r="6" spans="1:29" ht="16.5" thickBot="1" x14ac:dyDescent="0.3">
      <c r="A6" s="39" t="s">
        <v>44</v>
      </c>
      <c r="H6" t="s">
        <v>22</v>
      </c>
      <c r="J6" s="40">
        <f>IF(J3=0,J7-G9,J7)</f>
        <v>337761.96</v>
      </c>
      <c r="K6" s="11"/>
      <c r="L6" s="11"/>
      <c r="N6" s="31">
        <v>45016</v>
      </c>
      <c r="O6" s="28" t="s">
        <v>11</v>
      </c>
      <c r="P6" s="30" t="s">
        <v>3</v>
      </c>
      <c r="Q6" s="29">
        <v>39920.33</v>
      </c>
      <c r="R6" s="28" t="s">
        <v>9</v>
      </c>
      <c r="S6" s="28">
        <v>1100</v>
      </c>
      <c r="T6" s="28">
        <v>300</v>
      </c>
      <c r="U6" s="28">
        <v>2023</v>
      </c>
      <c r="V6" s="28" t="s">
        <v>8</v>
      </c>
      <c r="W6" s="27"/>
      <c r="X6" s="27"/>
      <c r="Y6" s="27"/>
      <c r="AA6" s="51" t="s">
        <v>43</v>
      </c>
    </row>
    <row r="7" spans="1:29" x14ac:dyDescent="0.25">
      <c r="H7" s="39" t="s">
        <v>21</v>
      </c>
      <c r="J7" s="38">
        <f>ROUND(IF(J3=0,NPV((J2/C3),G10:G608)+G9,NPV((J2/C3),G9:G608)),2)</f>
        <v>337761.96</v>
      </c>
      <c r="K7" s="10">
        <f>J7/74</f>
        <v>4564.3508108108108</v>
      </c>
      <c r="L7" s="37">
        <f>-K7*9</f>
        <v>-41079.157297297294</v>
      </c>
      <c r="N7" s="31">
        <v>45016</v>
      </c>
      <c r="O7" s="28" t="s">
        <v>11</v>
      </c>
      <c r="P7" s="30" t="s">
        <v>1</v>
      </c>
      <c r="Q7" s="29">
        <v>-45000</v>
      </c>
      <c r="R7" s="28" t="s">
        <v>9</v>
      </c>
      <c r="S7" s="28">
        <v>1100</v>
      </c>
      <c r="T7" s="28">
        <v>300</v>
      </c>
      <c r="U7" s="28">
        <v>2023</v>
      </c>
      <c r="V7" s="28" t="s">
        <v>8</v>
      </c>
      <c r="W7" s="27"/>
      <c r="X7" s="27"/>
      <c r="Y7" s="27"/>
    </row>
    <row r="8" spans="1:29" ht="26.25" x14ac:dyDescent="0.25">
      <c r="A8" s="36" t="s">
        <v>20</v>
      </c>
      <c r="B8" s="35" t="s">
        <v>19</v>
      </c>
      <c r="C8" s="34" t="s">
        <v>18</v>
      </c>
      <c r="D8" s="34" t="s">
        <v>17</v>
      </c>
      <c r="E8" s="34" t="s">
        <v>16</v>
      </c>
      <c r="F8" s="34" t="s">
        <v>41</v>
      </c>
      <c r="G8" s="33" t="s">
        <v>15</v>
      </c>
      <c r="H8" s="32" t="s">
        <v>14</v>
      </c>
      <c r="I8" s="32" t="s">
        <v>13</v>
      </c>
      <c r="J8" s="32" t="s">
        <v>12</v>
      </c>
      <c r="N8" s="31">
        <v>45016</v>
      </c>
      <c r="O8" s="28" t="s">
        <v>11</v>
      </c>
      <c r="P8" s="30" t="s">
        <v>1</v>
      </c>
      <c r="Q8" s="29">
        <v>5079.67</v>
      </c>
      <c r="R8" s="28" t="s">
        <v>9</v>
      </c>
      <c r="S8" s="28">
        <v>1100</v>
      </c>
      <c r="T8" s="28">
        <v>300</v>
      </c>
      <c r="U8" s="28">
        <v>2023</v>
      </c>
      <c r="V8" s="28" t="s">
        <v>8</v>
      </c>
      <c r="W8" s="27"/>
      <c r="X8" s="27"/>
      <c r="Y8" s="27"/>
      <c r="AB8" t="s">
        <v>42</v>
      </c>
    </row>
    <row r="9" spans="1:29" x14ac:dyDescent="0.25">
      <c r="A9" s="12">
        <v>44743</v>
      </c>
      <c r="B9" s="8">
        <v>1</v>
      </c>
      <c r="C9" s="7">
        <v>0</v>
      </c>
      <c r="D9" s="7"/>
      <c r="E9" s="7"/>
      <c r="F9" s="7"/>
      <c r="G9" s="6">
        <f>SUM(C9:F9)</f>
        <v>0</v>
      </c>
      <c r="H9" s="6">
        <f>ROUND(IF(J3=0,0,J7*(J2/C3)),2)</f>
        <v>0</v>
      </c>
      <c r="I9" s="47">
        <f>G9-H9</f>
        <v>0</v>
      </c>
      <c r="J9" s="48">
        <f>J7-I9</f>
        <v>337761.96</v>
      </c>
      <c r="N9" s="31">
        <v>45016</v>
      </c>
      <c r="O9" s="28" t="s">
        <v>10</v>
      </c>
      <c r="P9" s="30" t="s">
        <v>4</v>
      </c>
      <c r="Q9" s="29">
        <v>-35429.279999999999</v>
      </c>
      <c r="R9" s="28" t="s">
        <v>9</v>
      </c>
      <c r="S9" s="28">
        <v>1100</v>
      </c>
      <c r="T9" s="28">
        <v>300</v>
      </c>
      <c r="U9" s="28">
        <v>2023</v>
      </c>
      <c r="V9" s="28" t="s">
        <v>8</v>
      </c>
      <c r="W9" s="27"/>
      <c r="X9" s="27"/>
      <c r="Y9" s="27"/>
      <c r="AB9" s="52">
        <v>44440</v>
      </c>
      <c r="AC9" s="53">
        <v>50000</v>
      </c>
    </row>
    <row r="10" spans="1:29" x14ac:dyDescent="0.25">
      <c r="A10" s="12">
        <v>44805</v>
      </c>
      <c r="B10" s="8">
        <v>2</v>
      </c>
      <c r="C10" s="7">
        <v>52500</v>
      </c>
      <c r="D10" s="7"/>
      <c r="E10" s="7"/>
      <c r="F10" s="7"/>
      <c r="G10" s="6">
        <f>SUM(C10:F10)</f>
        <v>52500</v>
      </c>
      <c r="H10" s="6">
        <f>ROUND(J9*($J$2/$C$3),2)-IF(AND(J9-(G10-ROUND(J9*($J$2/$C$3),2))&lt;0.05,G11=0),J9-(G10-ROUND(J9*($J$2/$C$3),2)),0)</f>
        <v>5235.3100000000004</v>
      </c>
      <c r="I10" s="47">
        <f>G10-H10</f>
        <v>47264.69</v>
      </c>
      <c r="J10" s="48">
        <f>J9-I10</f>
        <v>290497.27</v>
      </c>
      <c r="K10" s="10"/>
      <c r="L10" s="26">
        <f>SUM(I9:I10)</f>
        <v>47264.69</v>
      </c>
      <c r="N10" s="25">
        <v>45016</v>
      </c>
      <c r="O10" s="22" t="s">
        <v>10</v>
      </c>
      <c r="P10" s="24" t="s">
        <v>2</v>
      </c>
      <c r="Q10" s="23">
        <v>35429.279999999999</v>
      </c>
      <c r="R10" s="22" t="s">
        <v>9</v>
      </c>
      <c r="S10" s="22">
        <v>1100</v>
      </c>
      <c r="T10" s="22">
        <v>300</v>
      </c>
      <c r="U10" s="22">
        <v>2023</v>
      </c>
      <c r="V10" s="22" t="s">
        <v>8</v>
      </c>
      <c r="W10" s="21"/>
      <c r="X10" s="21"/>
      <c r="Y10" s="21"/>
      <c r="AB10" s="49">
        <v>44805</v>
      </c>
      <c r="AC10" s="50">
        <f>AC9*1.05</f>
        <v>52500</v>
      </c>
    </row>
    <row r="11" spans="1:29" x14ac:dyDescent="0.25">
      <c r="A11" s="12">
        <v>45170</v>
      </c>
      <c r="B11" s="8">
        <v>3</v>
      </c>
      <c r="C11" s="7">
        <f>C10*1.05</f>
        <v>55125</v>
      </c>
      <c r="D11" s="7"/>
      <c r="E11" s="7"/>
      <c r="F11" s="7"/>
      <c r="G11" s="6">
        <f>SUM(C11:F11)</f>
        <v>55125</v>
      </c>
      <c r="H11" s="6">
        <f>ROUND(J10*($J$2/$C$3),2)-IF(AND(J10-(G11-ROUND(J10*($J$2/$C$3),2))&lt;0.05,G12=0),J10-(G11-ROUND(J10*($J$2/$C$3),2)),0)</f>
        <v>4502.71</v>
      </c>
      <c r="I11" s="6">
        <f>G11-H11</f>
        <v>50622.29</v>
      </c>
      <c r="J11" s="2">
        <f>J10-I11</f>
        <v>239874.98</v>
      </c>
      <c r="K11" s="10"/>
      <c r="N11" s="20"/>
      <c r="O11" s="14"/>
      <c r="P11" s="19"/>
      <c r="Q11" s="15"/>
      <c r="R11" s="14"/>
      <c r="S11" s="14"/>
      <c r="T11" s="14"/>
      <c r="U11" s="14"/>
      <c r="V11" s="14"/>
      <c r="W11" s="13"/>
      <c r="X11" s="13"/>
      <c r="Y11" s="13"/>
      <c r="AB11" s="49">
        <v>45170</v>
      </c>
      <c r="AC11" s="50">
        <f t="shared" ref="AC11:AC15" si="0">AC10*1.05</f>
        <v>55125</v>
      </c>
    </row>
    <row r="12" spans="1:29" x14ac:dyDescent="0.25">
      <c r="A12" s="12">
        <v>45536</v>
      </c>
      <c r="B12" s="8">
        <v>4</v>
      </c>
      <c r="C12" s="7">
        <f t="shared" ref="C12:C15" si="1">C11*1.05</f>
        <v>57881.25</v>
      </c>
      <c r="D12" s="7"/>
      <c r="E12" s="7"/>
      <c r="F12" s="7"/>
      <c r="G12" s="6">
        <f>SUM(C12:F12)</f>
        <v>57881.25</v>
      </c>
      <c r="H12" s="6">
        <f>ROUND(J11*($J$2/$C$3),2)-IF(AND(J11-(G12-ROUND(J11*($J$2/$C$3),2))&lt;0.05,G13=0),J11-(G12-ROUND(J11*($J$2/$C$3),2)),0)</f>
        <v>3718.06</v>
      </c>
      <c r="I12" s="6">
        <f>G12-H12</f>
        <v>54163.19</v>
      </c>
      <c r="J12" s="2">
        <f>J11-I12</f>
        <v>185711.79</v>
      </c>
      <c r="K12" s="10"/>
      <c r="L12" s="10"/>
      <c r="N12" s="20"/>
      <c r="O12" s="14"/>
      <c r="P12" s="19"/>
      <c r="Q12" s="15"/>
      <c r="R12" s="14"/>
      <c r="S12" s="14"/>
      <c r="T12" s="14"/>
      <c r="U12" s="14"/>
      <c r="V12" s="14"/>
      <c r="W12" s="13"/>
      <c r="X12" s="13"/>
      <c r="Y12" s="13"/>
      <c r="AB12" s="49">
        <v>45536</v>
      </c>
      <c r="AC12" s="50">
        <f t="shared" si="0"/>
        <v>57881.25</v>
      </c>
    </row>
    <row r="13" spans="1:29" x14ac:dyDescent="0.25">
      <c r="A13" s="12">
        <v>45901</v>
      </c>
      <c r="B13" s="8">
        <v>5</v>
      </c>
      <c r="C13" s="7">
        <f t="shared" si="1"/>
        <v>60775.3125</v>
      </c>
      <c r="D13" s="7"/>
      <c r="E13" s="7"/>
      <c r="F13" s="7"/>
      <c r="G13" s="6">
        <f>SUM(C13:F13)</f>
        <v>60775.3125</v>
      </c>
      <c r="H13" s="6">
        <f>ROUND(J12*($J$2/$C$3),2)-IF(AND(J12-(G13-ROUND(J12*($J$2/$C$3),2))&lt;0.05,G14=0),J12-(G13-ROUND(J12*($J$2/$C$3),2)),0)</f>
        <v>2878.53</v>
      </c>
      <c r="I13" s="6">
        <f>G13-H13</f>
        <v>57896.782500000001</v>
      </c>
      <c r="J13" s="2">
        <f>J12-I13</f>
        <v>127815.00750000001</v>
      </c>
      <c r="K13" s="10"/>
      <c r="L13" s="10"/>
      <c r="N13" s="18" t="s">
        <v>7</v>
      </c>
      <c r="O13" t="s">
        <v>6</v>
      </c>
      <c r="Q13" s="15"/>
      <c r="R13" s="14"/>
      <c r="S13" s="14"/>
      <c r="T13" s="14"/>
      <c r="U13" s="14"/>
      <c r="V13" s="14"/>
      <c r="W13" s="13"/>
      <c r="X13" s="13"/>
      <c r="Y13" s="13"/>
      <c r="AB13" s="49">
        <v>45901</v>
      </c>
      <c r="AC13" s="50">
        <f t="shared" si="0"/>
        <v>60775.3125</v>
      </c>
    </row>
    <row r="14" spans="1:29" x14ac:dyDescent="0.25">
      <c r="A14" s="12">
        <v>46266</v>
      </c>
      <c r="B14" s="8">
        <v>6</v>
      </c>
      <c r="C14" s="7">
        <f t="shared" si="1"/>
        <v>63814.078125</v>
      </c>
      <c r="D14" s="7"/>
      <c r="E14" s="7"/>
      <c r="F14" s="7"/>
      <c r="G14" s="6">
        <f>SUM(C14:F14)</f>
        <v>63814.078125</v>
      </c>
      <c r="H14" s="6">
        <f>ROUND(J13*($J$2/$C$3),2)-IF(AND(J13-(G14-ROUND(J13*($J$2/$C$3),2))&lt;0.05,G15=0),J13-(G14-ROUND(J13*($J$2/$C$3),2)),0)</f>
        <v>1981.13</v>
      </c>
      <c r="I14" s="6">
        <f>G14-H14</f>
        <v>61832.948125000003</v>
      </c>
      <c r="J14" s="2">
        <f>J13-I14</f>
        <v>65982.059375000012</v>
      </c>
      <c r="K14" s="10"/>
      <c r="L14" s="10"/>
      <c r="N14" s="17" t="s">
        <v>5</v>
      </c>
      <c r="O14" s="16">
        <v>327720.8</v>
      </c>
      <c r="Q14" s="15"/>
      <c r="R14" s="14"/>
      <c r="S14" s="14"/>
      <c r="T14" s="14"/>
      <c r="U14" s="14"/>
      <c r="V14" s="14"/>
      <c r="W14" s="13"/>
      <c r="X14" s="13"/>
      <c r="Y14" s="13"/>
      <c r="AB14" s="49">
        <v>46266</v>
      </c>
      <c r="AC14" s="50">
        <f t="shared" si="0"/>
        <v>63814.078125</v>
      </c>
    </row>
    <row r="15" spans="1:29" x14ac:dyDescent="0.25">
      <c r="A15" s="12">
        <v>46631</v>
      </c>
      <c r="B15" s="8">
        <v>7</v>
      </c>
      <c r="C15" s="7">
        <f t="shared" si="1"/>
        <v>67004.782031249997</v>
      </c>
      <c r="D15" s="7"/>
      <c r="E15" s="7"/>
      <c r="F15" s="7"/>
      <c r="G15" s="6">
        <f>SUM(C15:F15)</f>
        <v>67004.782031249997</v>
      </c>
      <c r="H15" s="6">
        <f>ROUND(J14*($J$2/$C$3),2)-IF(AND(J14-(G15-ROUND(J14*($J$2/$C$3),2))&lt;0.05,G16=0),J14-(G15-ROUND(J14*($J$2/$C$3),2)),0)</f>
        <v>1022.7226562499843</v>
      </c>
      <c r="I15" s="6">
        <f>G15-H15</f>
        <v>65982.059375000012</v>
      </c>
      <c r="J15" s="2">
        <f>J14-I15</f>
        <v>0</v>
      </c>
      <c r="K15" s="10"/>
      <c r="L15" s="10"/>
      <c r="N15" s="17" t="s">
        <v>4</v>
      </c>
      <c r="O15" s="16">
        <v>-39857.94</v>
      </c>
      <c r="Q15" s="15"/>
      <c r="R15" s="14"/>
      <c r="S15" s="14"/>
      <c r="T15" s="14"/>
      <c r="U15" s="14"/>
      <c r="V15" s="14"/>
      <c r="W15" s="13"/>
      <c r="X15" s="13"/>
      <c r="Y15" s="13"/>
      <c r="AB15" s="49">
        <v>46631</v>
      </c>
      <c r="AC15" s="50">
        <f t="shared" si="0"/>
        <v>67004.782031249997</v>
      </c>
    </row>
    <row r="16" spans="1:29" x14ac:dyDescent="0.25">
      <c r="A16" s="12"/>
      <c r="B16" s="8">
        <v>8</v>
      </c>
      <c r="C16" s="7"/>
      <c r="D16" s="7"/>
      <c r="E16" s="7"/>
      <c r="F16" s="7"/>
      <c r="G16" s="6">
        <f>SUM(C16:F16)</f>
        <v>0</v>
      </c>
      <c r="H16" s="6">
        <f>ROUND(J15*($J$2/$C$3),2)-IF(AND(J15-(G16-ROUND(J15*($J$2/$C$3),2))&lt;0.05,G17=0),J15-(G16-ROUND(J15*($J$2/$C$3),2)),0)</f>
        <v>0</v>
      </c>
      <c r="I16" s="6">
        <f>G16-H16</f>
        <v>0</v>
      </c>
      <c r="J16" s="2">
        <f>J15-I16</f>
        <v>0</v>
      </c>
      <c r="K16" s="10"/>
      <c r="L16" s="10"/>
      <c r="N16" s="17" t="s">
        <v>3</v>
      </c>
      <c r="O16" s="16">
        <v>-287800.46999999997</v>
      </c>
      <c r="Q16" s="15"/>
      <c r="R16" s="14"/>
      <c r="S16" s="14"/>
      <c r="T16" s="14"/>
      <c r="U16" s="14"/>
      <c r="V16" s="14"/>
      <c r="W16" s="13"/>
      <c r="X16" s="13"/>
      <c r="Y16" s="13"/>
    </row>
    <row r="17" spans="1:28" x14ac:dyDescent="0.25">
      <c r="A17" s="12"/>
      <c r="B17" s="8">
        <v>9</v>
      </c>
      <c r="C17" s="7"/>
      <c r="D17" s="7"/>
      <c r="E17" s="7"/>
      <c r="F17" s="7"/>
      <c r="G17" s="6">
        <f>SUM(C17:F17)</f>
        <v>0</v>
      </c>
      <c r="H17" s="6">
        <f>ROUND(J16*($J$2/$C$3),2)-IF(AND(J16-(G17-ROUND(J16*($J$2/$C$3),2))&lt;0.05,G18=0),J16-(G17-ROUND(J16*($J$2/$C$3),2)),0)</f>
        <v>0</v>
      </c>
      <c r="I17" s="6">
        <f>G17-H17</f>
        <v>0</v>
      </c>
      <c r="J17" s="2">
        <f>J16-I17</f>
        <v>0</v>
      </c>
      <c r="K17" s="10"/>
      <c r="L17" s="10"/>
      <c r="N17" s="17" t="s">
        <v>2</v>
      </c>
      <c r="O17" s="16">
        <v>39857.94</v>
      </c>
      <c r="Q17" s="15"/>
      <c r="R17" s="14"/>
      <c r="S17" s="14"/>
      <c r="T17" s="14"/>
      <c r="U17" s="14"/>
      <c r="V17" s="14"/>
      <c r="W17" s="13"/>
      <c r="X17" s="13"/>
      <c r="Y17" s="13"/>
      <c r="AB17" s="49"/>
    </row>
    <row r="18" spans="1:28" x14ac:dyDescent="0.25">
      <c r="A18" s="12"/>
      <c r="B18" s="8">
        <v>10</v>
      </c>
      <c r="C18" s="7"/>
      <c r="D18" s="7"/>
      <c r="E18" s="7"/>
      <c r="F18" s="7"/>
      <c r="G18" s="6">
        <f>SUM(C18:F18)</f>
        <v>0</v>
      </c>
      <c r="H18" s="6">
        <f>ROUND(J17*($J$2/$C$3),2)-IF(AND(J17-(G18-ROUND(J17*($J$2/$C$3),2))&lt;0.05,G19=0),J17-(G18-ROUND(J17*($J$2/$C$3),2)),0)</f>
        <v>0</v>
      </c>
      <c r="I18" s="6">
        <f>G18-H18</f>
        <v>0</v>
      </c>
      <c r="J18" s="2">
        <f>J17-I18</f>
        <v>0</v>
      </c>
      <c r="K18" s="10"/>
      <c r="L18" s="10"/>
      <c r="N18" s="17" t="s">
        <v>1</v>
      </c>
      <c r="O18" s="16">
        <v>-39920.33</v>
      </c>
      <c r="Q18" s="15"/>
      <c r="R18" s="14"/>
      <c r="S18" s="14"/>
      <c r="T18" s="14"/>
      <c r="U18" s="14"/>
      <c r="V18" s="14"/>
      <c r="W18" s="13"/>
      <c r="X18" s="13"/>
      <c r="Y18" s="13"/>
      <c r="AB18" s="49"/>
    </row>
    <row r="19" spans="1:28" x14ac:dyDescent="0.25">
      <c r="A19" s="12"/>
      <c r="B19" s="8">
        <v>11</v>
      </c>
      <c r="C19" s="7"/>
      <c r="D19" s="7"/>
      <c r="E19" s="7"/>
      <c r="F19" s="7"/>
      <c r="G19" s="6">
        <f>SUM(C19:F19)</f>
        <v>0</v>
      </c>
      <c r="H19" s="6">
        <f>ROUND(J18*($J$2/$C$3),2)-IF(AND(J18-(G19-ROUND(J18*($J$2/$C$3),2))&lt;0.05,G20=0),J18-(G19-ROUND(J18*($J$2/$C$3),2)),0)</f>
        <v>0</v>
      </c>
      <c r="I19" s="6">
        <f>G19-H19</f>
        <v>0</v>
      </c>
      <c r="J19" s="2">
        <f>J18-I19</f>
        <v>0</v>
      </c>
      <c r="K19" s="10"/>
      <c r="L19" s="10"/>
      <c r="N19" s="17" t="s">
        <v>0</v>
      </c>
      <c r="O19" s="16">
        <v>1.4551915228366852E-11</v>
      </c>
      <c r="Q19" s="15"/>
      <c r="R19" s="14"/>
      <c r="S19" s="14"/>
      <c r="T19" s="14"/>
      <c r="U19" s="14"/>
      <c r="V19" s="14"/>
      <c r="W19" s="13"/>
      <c r="X19" s="13"/>
      <c r="Y19" s="13"/>
    </row>
    <row r="20" spans="1:28" x14ac:dyDescent="0.25">
      <c r="A20" s="12"/>
      <c r="B20" s="8">
        <v>12</v>
      </c>
      <c r="C20" s="7"/>
      <c r="D20" s="7"/>
      <c r="E20" s="7"/>
      <c r="F20" s="7"/>
      <c r="G20" s="6">
        <f>SUM(C20:F20)</f>
        <v>0</v>
      </c>
      <c r="H20" s="6">
        <f>ROUND(J19*($J$2/$C$3),2)-IF(AND(J19-(G20-ROUND(J19*($J$2/$C$3),2))&lt;0.05,G21=0),J19-(G20-ROUND(J19*($J$2/$C$3),2)),0)</f>
        <v>0</v>
      </c>
      <c r="I20" s="6">
        <f>G20-H20</f>
        <v>0</v>
      </c>
      <c r="J20" s="2">
        <f>J19-I20</f>
        <v>0</v>
      </c>
      <c r="K20" s="10"/>
      <c r="L20" s="10"/>
      <c r="Q20" s="15"/>
      <c r="R20" s="14"/>
      <c r="S20" s="14"/>
      <c r="T20" s="14"/>
      <c r="U20" s="14"/>
      <c r="V20" s="14"/>
      <c r="W20" s="13"/>
      <c r="X20" s="13"/>
      <c r="Y20" s="13"/>
    </row>
    <row r="21" spans="1:28" x14ac:dyDescent="0.25">
      <c r="A21" s="12"/>
      <c r="B21" s="8">
        <v>13</v>
      </c>
      <c r="C21" s="7"/>
      <c r="D21" s="7"/>
      <c r="E21" s="7"/>
      <c r="F21" s="7"/>
      <c r="G21" s="6">
        <f>SUM(C21:F21)</f>
        <v>0</v>
      </c>
      <c r="H21" s="6">
        <f>ROUND(J20*($J$2/$C$3),2)-IF(AND(J20-(G21-ROUND(J20*($J$2/$C$3),2))&lt;0.05,G22=0),J20-(G21-ROUND(J20*($J$2/$C$3),2)),0)</f>
        <v>0</v>
      </c>
      <c r="I21" s="6">
        <f>G21-H21</f>
        <v>0</v>
      </c>
      <c r="J21" s="2">
        <f>J20-I21</f>
        <v>0</v>
      </c>
      <c r="K21" s="10"/>
      <c r="L21" s="10"/>
      <c r="Q21" s="15"/>
      <c r="R21" s="14"/>
      <c r="S21" s="14"/>
      <c r="T21" s="14"/>
      <c r="U21" s="14"/>
      <c r="V21" s="14"/>
      <c r="W21" s="13"/>
      <c r="X21" s="13"/>
      <c r="Y21" s="13"/>
    </row>
    <row r="22" spans="1:28" x14ac:dyDescent="0.25">
      <c r="A22" s="12"/>
      <c r="B22" s="8">
        <v>14</v>
      </c>
      <c r="C22" s="7"/>
      <c r="D22" s="7"/>
      <c r="E22" s="7"/>
      <c r="F22" s="7"/>
      <c r="G22" s="6">
        <f>SUM(C22:F22)</f>
        <v>0</v>
      </c>
      <c r="H22" s="6">
        <f>ROUND(J21*($J$2/$C$3),2)-IF(AND(J21-(G22-ROUND(J21*($J$2/$C$3),2))&lt;0.05,G23=0),J21-(G22-ROUND(J21*($J$2/$C$3),2)),0)</f>
        <v>0</v>
      </c>
      <c r="I22" s="6">
        <f>G22-H22</f>
        <v>0</v>
      </c>
      <c r="J22" s="2">
        <f>J21-I22</f>
        <v>0</v>
      </c>
      <c r="K22" s="10"/>
      <c r="L22" s="10"/>
    </row>
    <row r="23" spans="1:28" x14ac:dyDescent="0.25">
      <c r="A23" s="12"/>
      <c r="B23" s="8">
        <v>15</v>
      </c>
      <c r="C23" s="7"/>
      <c r="D23" s="7"/>
      <c r="E23" s="7"/>
      <c r="F23" s="7"/>
      <c r="G23" s="6">
        <f>SUM(C23:F23)</f>
        <v>0</v>
      </c>
      <c r="H23" s="6">
        <f>ROUND(J22*($J$2/$C$3),2)-IF(AND(J22-(G23-ROUND(J22*($J$2/$C$3),2))&lt;0.05,G24=0),J22-(G23-ROUND(J22*($J$2/$C$3),2)),0)</f>
        <v>0</v>
      </c>
      <c r="I23" s="6">
        <f>G23-H23</f>
        <v>0</v>
      </c>
      <c r="J23" s="2">
        <f>J22-I23</f>
        <v>0</v>
      </c>
      <c r="K23" s="10"/>
      <c r="L23" s="10"/>
    </row>
    <row r="24" spans="1:28" x14ac:dyDescent="0.25">
      <c r="A24" s="12"/>
      <c r="B24" s="8">
        <v>16</v>
      </c>
      <c r="C24" s="7"/>
      <c r="D24" s="7"/>
      <c r="E24" s="7"/>
      <c r="F24" s="7"/>
      <c r="G24" s="6">
        <f>SUM(C24:F24)</f>
        <v>0</v>
      </c>
      <c r="H24" s="6">
        <f>ROUND(J23*($J$2/$C$3),2)-IF(AND(J23-(G24-ROUND(J23*($J$2/$C$3),2))&lt;0.05,G25=0),J23-(G24-ROUND(J23*($J$2/$C$3),2)),0)</f>
        <v>0</v>
      </c>
      <c r="I24" s="6">
        <f>G24-H24</f>
        <v>0</v>
      </c>
      <c r="J24" s="2">
        <f>J23-I24</f>
        <v>0</v>
      </c>
      <c r="K24" s="10"/>
      <c r="L24" s="10"/>
    </row>
    <row r="25" spans="1:28" x14ac:dyDescent="0.25">
      <c r="A25" s="12"/>
      <c r="B25" s="8">
        <v>17</v>
      </c>
      <c r="C25" s="7"/>
      <c r="D25" s="7"/>
      <c r="E25" s="7"/>
      <c r="F25" s="7"/>
      <c r="G25" s="6">
        <f>SUM(C25:F25)</f>
        <v>0</v>
      </c>
      <c r="H25" s="6">
        <f>ROUND(J24*($J$2/$C$3),2)-IF(AND(J24-(G25-ROUND(J24*($J$2/$C$3),2))&lt;0.05,G26=0),J24-(G25-ROUND(J24*($J$2/$C$3),2)),0)</f>
        <v>0</v>
      </c>
      <c r="I25" s="6">
        <f>G25-H25</f>
        <v>0</v>
      </c>
      <c r="J25" s="2">
        <f>J24-I25</f>
        <v>0</v>
      </c>
      <c r="K25" s="10"/>
      <c r="L25" s="10"/>
    </row>
    <row r="26" spans="1:28" x14ac:dyDescent="0.25">
      <c r="A26" s="12"/>
      <c r="B26" s="8">
        <v>18</v>
      </c>
      <c r="C26" s="7"/>
      <c r="D26" s="7"/>
      <c r="E26" s="7"/>
      <c r="F26" s="7"/>
      <c r="G26" s="6">
        <f>SUM(C26:F26)</f>
        <v>0</v>
      </c>
      <c r="H26" s="6">
        <f>ROUND(J25*($J$2/$C$3),2)-IF(AND(J25-(G26-ROUND(J25*($J$2/$C$3),2))&lt;0.05,G27=0),J25-(G26-ROUND(J25*($J$2/$C$3),2)),0)</f>
        <v>0</v>
      </c>
      <c r="I26" s="6">
        <f>G26-H26</f>
        <v>0</v>
      </c>
      <c r="J26" s="2">
        <f>J25-I26</f>
        <v>0</v>
      </c>
      <c r="K26" s="10"/>
      <c r="L26" s="10"/>
    </row>
    <row r="27" spans="1:28" x14ac:dyDescent="0.25">
      <c r="A27" s="12"/>
      <c r="B27" s="8">
        <v>19</v>
      </c>
      <c r="C27" s="7"/>
      <c r="D27" s="7"/>
      <c r="E27" s="7"/>
      <c r="F27" s="7"/>
      <c r="G27" s="6">
        <f>SUM(C27:F27)</f>
        <v>0</v>
      </c>
      <c r="H27" s="6">
        <f>ROUND(J26*($J$2/$C$3),2)-IF(AND(J26-(G27-ROUND(J26*($J$2/$C$3),2))&lt;0.05,G28=0),J26-(G27-ROUND(J26*($J$2/$C$3),2)),0)</f>
        <v>0</v>
      </c>
      <c r="I27" s="6">
        <f>G27-H27</f>
        <v>0</v>
      </c>
      <c r="J27" s="2">
        <f>J26-I27</f>
        <v>0</v>
      </c>
      <c r="K27" s="10"/>
      <c r="L27" s="10"/>
    </row>
    <row r="28" spans="1:28" x14ac:dyDescent="0.25">
      <c r="A28" s="12"/>
      <c r="B28" s="8">
        <v>20</v>
      </c>
      <c r="C28" s="7"/>
      <c r="D28" s="7"/>
      <c r="E28" s="7"/>
      <c r="F28" s="7"/>
      <c r="G28" s="6">
        <f>SUM(C28:F28)</f>
        <v>0</v>
      </c>
      <c r="H28" s="6">
        <f>ROUND(J27*($J$2/$C$3),2)-IF(AND(J27-(G28-ROUND(J27*($J$2/$C$3),2))&lt;0.05,G29=0),J27-(G28-ROUND(J27*($J$2/$C$3),2)),0)</f>
        <v>0</v>
      </c>
      <c r="I28" s="6">
        <f>G28-H28</f>
        <v>0</v>
      </c>
      <c r="J28" s="2">
        <f>J27-I28</f>
        <v>0</v>
      </c>
      <c r="K28" s="10"/>
      <c r="L28" s="10"/>
    </row>
    <row r="29" spans="1:28" x14ac:dyDescent="0.25">
      <c r="A29" s="12"/>
      <c r="B29" s="8">
        <v>21</v>
      </c>
      <c r="C29" s="7"/>
      <c r="D29" s="7"/>
      <c r="E29" s="7"/>
      <c r="F29" s="7"/>
      <c r="G29" s="6">
        <f>SUM(C29:F29)</f>
        <v>0</v>
      </c>
      <c r="H29" s="6">
        <f>ROUND(J28*($J$2/$C$3),2)-IF(AND(J28-(G29-ROUND(J28*($J$2/$C$3),2))&lt;0.05,G30=0),J28-(G29-ROUND(J28*($J$2/$C$3),2)),0)</f>
        <v>0</v>
      </c>
      <c r="I29" s="6">
        <f>G29-H29</f>
        <v>0</v>
      </c>
      <c r="J29" s="2">
        <f>J28-I29</f>
        <v>0</v>
      </c>
      <c r="K29" s="10"/>
      <c r="L29" s="10"/>
    </row>
    <row r="30" spans="1:28" x14ac:dyDescent="0.25">
      <c r="A30" s="12"/>
      <c r="B30" s="8">
        <v>22</v>
      </c>
      <c r="C30" s="7"/>
      <c r="D30" s="7"/>
      <c r="E30" s="7"/>
      <c r="F30" s="7"/>
      <c r="G30" s="6">
        <f>SUM(C30:F30)</f>
        <v>0</v>
      </c>
      <c r="H30" s="6">
        <f>ROUND(J29*($J$2/$C$3),2)-IF(AND(J29-(G30-ROUND(J29*($J$2/$C$3),2))&lt;0.05,G31=0),J29-(G30-ROUND(J29*($J$2/$C$3),2)),0)</f>
        <v>0</v>
      </c>
      <c r="I30" s="6">
        <f>G30-H30</f>
        <v>0</v>
      </c>
      <c r="J30" s="2">
        <f>J29-I30</f>
        <v>0</v>
      </c>
      <c r="K30" s="10"/>
      <c r="L30" s="10"/>
    </row>
    <row r="31" spans="1:28" x14ac:dyDescent="0.25">
      <c r="A31" s="12"/>
      <c r="B31" s="8">
        <v>23</v>
      </c>
      <c r="C31" s="7"/>
      <c r="D31" s="7"/>
      <c r="E31" s="7"/>
      <c r="F31" s="7"/>
      <c r="G31" s="6">
        <f>SUM(C31:F31)</f>
        <v>0</v>
      </c>
      <c r="H31" s="6">
        <f>ROUND(J30*($J$2/$C$3),2)-IF(AND(J30-(G31-ROUND(J30*($J$2/$C$3),2))&lt;0.05,G32=0),J30-(G31-ROUND(J30*($J$2/$C$3),2)),0)</f>
        <v>0</v>
      </c>
      <c r="I31" s="6">
        <f>G31-H31</f>
        <v>0</v>
      </c>
      <c r="J31" s="2">
        <f>J30-I31</f>
        <v>0</v>
      </c>
      <c r="K31" s="10"/>
      <c r="L31" s="10"/>
    </row>
    <row r="32" spans="1:28" x14ac:dyDescent="0.25">
      <c r="A32" s="12"/>
      <c r="B32" s="8">
        <v>24</v>
      </c>
      <c r="C32" s="7"/>
      <c r="D32" s="7"/>
      <c r="E32" s="7"/>
      <c r="F32" s="7"/>
      <c r="G32" s="6">
        <f>SUM(C32:F32)</f>
        <v>0</v>
      </c>
      <c r="H32" s="6">
        <f>ROUND(J31*($J$2/$C$3),2)-IF(AND(J31-(G32-ROUND(J31*($J$2/$C$3),2))&lt;0.05,G33=0),J31-(G32-ROUND(J31*($J$2/$C$3),2)),0)</f>
        <v>0</v>
      </c>
      <c r="I32" s="6">
        <f>G32-H32</f>
        <v>0</v>
      </c>
      <c r="J32" s="2">
        <f>J31-I32</f>
        <v>0</v>
      </c>
      <c r="K32" s="11"/>
      <c r="L32" s="10"/>
    </row>
    <row r="33" spans="1:12" x14ac:dyDescent="0.25">
      <c r="A33" s="12"/>
      <c r="B33" s="8">
        <v>25</v>
      </c>
      <c r="C33" s="7"/>
      <c r="D33" s="7"/>
      <c r="E33" s="7"/>
      <c r="F33" s="7"/>
      <c r="G33" s="6">
        <f>SUM(C33:F33)</f>
        <v>0</v>
      </c>
      <c r="H33" s="6">
        <f>ROUND(J32*($J$2/$C$3),2)-IF(AND(J32-(G33-ROUND(J32*($J$2/$C$3),2))&lt;0.05,G34=0),J32-(G33-ROUND(J32*($J$2/$C$3),2)),0)</f>
        <v>0</v>
      </c>
      <c r="I33" s="6">
        <f>G33-H33</f>
        <v>0</v>
      </c>
      <c r="J33" s="2">
        <f>J32-I33</f>
        <v>0</v>
      </c>
      <c r="K33" s="10"/>
      <c r="L33" s="10"/>
    </row>
    <row r="34" spans="1:12" x14ac:dyDescent="0.25">
      <c r="A34" s="12"/>
      <c r="B34" s="8">
        <v>26</v>
      </c>
      <c r="C34" s="7"/>
      <c r="D34" s="7"/>
      <c r="E34" s="7"/>
      <c r="F34" s="7"/>
      <c r="G34" s="6">
        <f>SUM(C34:F34)</f>
        <v>0</v>
      </c>
      <c r="H34" s="6">
        <f>ROUND(J33*($J$2/$C$3),2)-IF(AND(J33-(G34-ROUND(J33*($J$2/$C$3),2))&lt;0.05,G35=0),J33-(G34-ROUND(J33*($J$2/$C$3),2)),0)</f>
        <v>0</v>
      </c>
      <c r="I34" s="6">
        <f>G34-H34</f>
        <v>0</v>
      </c>
      <c r="J34" s="2">
        <f>J33-I34</f>
        <v>0</v>
      </c>
      <c r="K34" s="10"/>
      <c r="L34" s="10"/>
    </row>
    <row r="35" spans="1:12" x14ac:dyDescent="0.25">
      <c r="A35" s="12"/>
      <c r="B35" s="8">
        <v>27</v>
      </c>
      <c r="C35" s="7"/>
      <c r="D35" s="7"/>
      <c r="E35" s="7"/>
      <c r="F35" s="7"/>
      <c r="G35" s="6">
        <f>SUM(C35:F35)</f>
        <v>0</v>
      </c>
      <c r="H35" s="6">
        <f>ROUND(J34*($J$2/$C$3),2)-IF(AND(J34-(G35-ROUND(J34*($J$2/$C$3),2))&lt;0.05,G36=0),J34-(G35-ROUND(J34*($J$2/$C$3),2)),0)</f>
        <v>0</v>
      </c>
      <c r="I35" s="6">
        <f>G35-H35</f>
        <v>0</v>
      </c>
      <c r="J35" s="2">
        <f>J34-I35</f>
        <v>0</v>
      </c>
      <c r="K35" s="10"/>
      <c r="L35" s="10"/>
    </row>
    <row r="36" spans="1:12" x14ac:dyDescent="0.25">
      <c r="A36" s="12"/>
      <c r="B36" s="8">
        <v>28</v>
      </c>
      <c r="C36" s="7"/>
      <c r="D36" s="7"/>
      <c r="E36" s="7"/>
      <c r="F36" s="7"/>
      <c r="G36" s="6">
        <f>SUM(C36:F36)</f>
        <v>0</v>
      </c>
      <c r="H36" s="6">
        <f>ROUND(J35*($J$2/$C$3),2)-IF(AND(J35-(G36-ROUND(J35*($J$2/$C$3),2))&lt;0.05,G37=0),J35-(G36-ROUND(J35*($J$2/$C$3),2)),0)</f>
        <v>0</v>
      </c>
      <c r="I36" s="6">
        <f>G36-H36</f>
        <v>0</v>
      </c>
      <c r="J36" s="2">
        <f>J35-I36</f>
        <v>0</v>
      </c>
      <c r="K36" s="10"/>
      <c r="L36" s="10"/>
    </row>
    <row r="37" spans="1:12" x14ac:dyDescent="0.25">
      <c r="A37" s="12"/>
      <c r="B37" s="8">
        <v>29</v>
      </c>
      <c r="C37" s="7"/>
      <c r="D37" s="7"/>
      <c r="E37" s="7"/>
      <c r="F37" s="7"/>
      <c r="G37" s="6">
        <f>SUM(C37:F37)</f>
        <v>0</v>
      </c>
      <c r="H37" s="6">
        <f>ROUND(J36*($J$2/$C$3),2)-IF(AND(J36-(G37-ROUND(J36*($J$2/$C$3),2))&lt;0.05,G38=0),J36-(G37-ROUND(J36*($J$2/$C$3),2)),0)</f>
        <v>0</v>
      </c>
      <c r="I37" s="6">
        <f>G37-H37</f>
        <v>0</v>
      </c>
      <c r="J37" s="2">
        <f>J36-I37</f>
        <v>0</v>
      </c>
      <c r="K37" s="10"/>
      <c r="L37" s="10"/>
    </row>
    <row r="38" spans="1:12" x14ac:dyDescent="0.25">
      <c r="A38" s="12"/>
      <c r="B38" s="8">
        <v>30</v>
      </c>
      <c r="C38" s="7"/>
      <c r="D38" s="7"/>
      <c r="E38" s="7"/>
      <c r="F38" s="7"/>
      <c r="G38" s="6">
        <f>SUM(C38:F38)</f>
        <v>0</v>
      </c>
      <c r="H38" s="6">
        <f>ROUND(J37*($J$2/$C$3),2)-IF(AND(J37-(G38-ROUND(J37*($J$2/$C$3),2))&lt;0.05,G39=0),J37-(G38-ROUND(J37*($J$2/$C$3),2)),0)</f>
        <v>0</v>
      </c>
      <c r="I38" s="6">
        <f>G38-H38</f>
        <v>0</v>
      </c>
      <c r="J38" s="2">
        <f>J37-I38</f>
        <v>0</v>
      </c>
      <c r="K38" s="10"/>
      <c r="L38" s="10"/>
    </row>
    <row r="39" spans="1:12" x14ac:dyDescent="0.25">
      <c r="A39" s="12"/>
      <c r="B39" s="8">
        <v>31</v>
      </c>
      <c r="C39" s="7"/>
      <c r="D39" s="7"/>
      <c r="E39" s="7"/>
      <c r="F39" s="7"/>
      <c r="G39" s="6">
        <f>SUM(C39:F39)</f>
        <v>0</v>
      </c>
      <c r="H39" s="6">
        <f>ROUND(J38*($J$2/$C$3),2)-IF(AND(J38-(G39-ROUND(J38*($J$2/$C$3),2))&lt;0.05,G40=0),J38-(G39-ROUND(J38*($J$2/$C$3),2)),0)</f>
        <v>0</v>
      </c>
      <c r="I39" s="6">
        <f>G39-H39</f>
        <v>0</v>
      </c>
      <c r="J39" s="2">
        <f>J38-I39</f>
        <v>0</v>
      </c>
      <c r="K39" s="10"/>
      <c r="L39" s="10"/>
    </row>
    <row r="40" spans="1:12" x14ac:dyDescent="0.25">
      <c r="A40" s="12"/>
      <c r="B40" s="8">
        <v>32</v>
      </c>
      <c r="C40" s="7"/>
      <c r="D40" s="7"/>
      <c r="E40" s="7"/>
      <c r="F40" s="7"/>
      <c r="G40" s="6">
        <f>SUM(C40:F40)</f>
        <v>0</v>
      </c>
      <c r="H40" s="6">
        <f>ROUND(J39*($J$2/$C$3),2)-IF(AND(J39-(G40-ROUND(J39*($J$2/$C$3),2))&lt;0.05,G41=0),J39-(G40-ROUND(J39*($J$2/$C$3),2)),0)</f>
        <v>0</v>
      </c>
      <c r="I40" s="6">
        <f>G40-H40</f>
        <v>0</v>
      </c>
      <c r="J40" s="2">
        <f>J39-I40</f>
        <v>0</v>
      </c>
      <c r="K40" s="10"/>
      <c r="L40" s="10"/>
    </row>
    <row r="41" spans="1:12" x14ac:dyDescent="0.25">
      <c r="A41" s="12"/>
      <c r="B41" s="8">
        <v>33</v>
      </c>
      <c r="C41" s="7"/>
      <c r="D41" s="7"/>
      <c r="E41" s="7"/>
      <c r="F41" s="7"/>
      <c r="G41" s="6">
        <f>SUM(C41:F41)</f>
        <v>0</v>
      </c>
      <c r="H41" s="6">
        <f>ROUND(J40*($J$2/$C$3),2)-IF(AND(J40-(G41-ROUND(J40*($J$2/$C$3),2))&lt;0.05,G42=0),J40-(G41-ROUND(J40*($J$2/$C$3),2)),0)</f>
        <v>0</v>
      </c>
      <c r="I41" s="6">
        <f>G41-H41</f>
        <v>0</v>
      </c>
      <c r="J41" s="2">
        <f>J40-I41</f>
        <v>0</v>
      </c>
      <c r="K41" s="10"/>
      <c r="L41" s="10"/>
    </row>
    <row r="42" spans="1:12" x14ac:dyDescent="0.25">
      <c r="A42" s="12"/>
      <c r="B42" s="8">
        <v>34</v>
      </c>
      <c r="C42" s="7"/>
      <c r="D42" s="7"/>
      <c r="E42" s="7"/>
      <c r="F42" s="7"/>
      <c r="G42" s="6">
        <f>SUM(C42:F42)</f>
        <v>0</v>
      </c>
      <c r="H42" s="6">
        <f>ROUND(J41*($J$2/$C$3),2)-IF(AND(J41-(G42-ROUND(J41*($J$2/$C$3),2))&lt;0.05,G43=0),J41-(G42-ROUND(J41*($J$2/$C$3),2)),0)</f>
        <v>0</v>
      </c>
      <c r="I42" s="6">
        <f>G42-H42</f>
        <v>0</v>
      </c>
      <c r="J42" s="2">
        <f>J41-I42</f>
        <v>0</v>
      </c>
      <c r="K42" s="10"/>
      <c r="L42" s="10"/>
    </row>
    <row r="43" spans="1:12" x14ac:dyDescent="0.25">
      <c r="A43" s="12"/>
      <c r="B43" s="8">
        <v>35</v>
      </c>
      <c r="C43" s="7"/>
      <c r="D43" s="7"/>
      <c r="E43" s="7"/>
      <c r="F43" s="7"/>
      <c r="G43" s="6">
        <f>SUM(C43:F43)</f>
        <v>0</v>
      </c>
      <c r="H43" s="6">
        <f>ROUND(J42*($J$2/$C$3),2)-IF(AND(J42-(G43-ROUND(J42*($J$2/$C$3),2))&lt;0.05,G44=0),J42-(G43-ROUND(J42*($J$2/$C$3),2)),0)</f>
        <v>0</v>
      </c>
      <c r="I43" s="6">
        <f>G43-H43</f>
        <v>0</v>
      </c>
      <c r="J43" s="2">
        <f>J42-I43</f>
        <v>0</v>
      </c>
      <c r="K43" s="10"/>
      <c r="L43" s="10"/>
    </row>
    <row r="44" spans="1:12" x14ac:dyDescent="0.25">
      <c r="A44" s="12"/>
      <c r="B44" s="8">
        <v>36</v>
      </c>
      <c r="C44" s="7"/>
      <c r="D44" s="7"/>
      <c r="E44" s="7"/>
      <c r="F44" s="7"/>
      <c r="G44" s="6">
        <f>SUM(C44:F44)</f>
        <v>0</v>
      </c>
      <c r="H44" s="6">
        <f>ROUND(J43*($J$2/$C$3),2)-IF(AND(J43-(G44-ROUND(J43*($J$2/$C$3),2))&lt;0.05,G45=0),J43-(G44-ROUND(J43*($J$2/$C$3),2)),0)</f>
        <v>0</v>
      </c>
      <c r="I44" s="6">
        <f>G44-H44</f>
        <v>0</v>
      </c>
      <c r="J44" s="2">
        <f>J43-I44</f>
        <v>0</v>
      </c>
      <c r="K44" s="11"/>
      <c r="L44" s="10"/>
    </row>
    <row r="45" spans="1:12" x14ac:dyDescent="0.25">
      <c r="A45" s="9"/>
      <c r="B45" s="8">
        <v>37</v>
      </c>
      <c r="C45" s="7"/>
      <c r="D45" s="7"/>
      <c r="E45" s="7"/>
      <c r="F45" s="7"/>
      <c r="G45" s="6">
        <f>SUM(C45:F45)</f>
        <v>0</v>
      </c>
      <c r="H45" s="6">
        <f>ROUND(J44*($J$2/$C$3),2)-IF(AND(J44-(G45-ROUND(J44*($J$2/$C$3),2))&lt;0.05,G46=0),J44-(G45-ROUND(J44*($J$2/$C$3),2)),0)</f>
        <v>0</v>
      </c>
      <c r="I45" s="6">
        <f>G45-H45</f>
        <v>0</v>
      </c>
      <c r="J45" s="2">
        <f>J44-I45</f>
        <v>0</v>
      </c>
    </row>
    <row r="46" spans="1:12" x14ac:dyDescent="0.25">
      <c r="A46" s="9"/>
      <c r="B46" s="8">
        <v>38</v>
      </c>
      <c r="C46" s="7"/>
      <c r="D46" s="7"/>
      <c r="E46" s="7"/>
      <c r="F46" s="7"/>
      <c r="G46" s="6">
        <f>SUM(C46:F46)</f>
        <v>0</v>
      </c>
      <c r="H46" s="6">
        <f>ROUND(J45*($J$2/$C$3),2)-IF(AND(J45-(G46-ROUND(J45*($J$2/$C$3),2))&lt;0.05,G47=0),J45-(G46-ROUND(J45*($J$2/$C$3),2)),0)</f>
        <v>0</v>
      </c>
      <c r="I46" s="6">
        <f>G46-H46</f>
        <v>0</v>
      </c>
      <c r="J46" s="2">
        <f>J45-I46</f>
        <v>0</v>
      </c>
    </row>
    <row r="47" spans="1:12" x14ac:dyDescent="0.25">
      <c r="A47" s="9"/>
      <c r="B47" s="8">
        <v>39</v>
      </c>
      <c r="C47" s="7"/>
      <c r="D47" s="7"/>
      <c r="E47" s="7"/>
      <c r="F47" s="7"/>
      <c r="G47" s="6">
        <f>SUM(C47:F47)</f>
        <v>0</v>
      </c>
      <c r="H47" s="6">
        <f>ROUND(J46*($J$2/$C$3),2)-IF(AND(J46-(G47-ROUND(J46*($J$2/$C$3),2))&lt;0.05,G48=0),J46-(G47-ROUND(J46*($J$2/$C$3),2)),0)</f>
        <v>0</v>
      </c>
      <c r="I47" s="6">
        <f>G47-H47</f>
        <v>0</v>
      </c>
      <c r="J47" s="2">
        <f>J46-I47</f>
        <v>0</v>
      </c>
    </row>
    <row r="48" spans="1:12" x14ac:dyDescent="0.25">
      <c r="A48" s="5"/>
      <c r="B48" s="4">
        <v>40</v>
      </c>
      <c r="C48" s="3"/>
      <c r="D48" s="3"/>
      <c r="E48" s="3"/>
      <c r="F48" s="3"/>
      <c r="G48" s="2">
        <f>SUM(C48:F48)</f>
        <v>0</v>
      </c>
      <c r="H48" s="2">
        <f>ROUND(J47*($J$2/$C$3),2)-IF(AND(J47-(G48-ROUND(J47*($J$2/$C$3),2))&lt;0.05,G49=0),J47-(G48-ROUND(J47*($J$2/$C$3),2)),0)</f>
        <v>0</v>
      </c>
      <c r="I48" s="2">
        <f>G48-H48</f>
        <v>0</v>
      </c>
      <c r="J48" s="2">
        <f>J47-I48</f>
        <v>0</v>
      </c>
    </row>
    <row r="49" spans="1:10" x14ac:dyDescent="0.25">
      <c r="A49" s="5"/>
      <c r="B49" s="4">
        <v>41</v>
      </c>
      <c r="C49" s="3"/>
      <c r="D49" s="3"/>
      <c r="E49" s="3"/>
      <c r="F49" s="3"/>
      <c r="G49" s="2">
        <f>SUM(C49:F49)</f>
        <v>0</v>
      </c>
      <c r="H49" s="2">
        <f>ROUND(J48*($J$2/$C$3),2)-IF(AND(J48-(G49-ROUND(J48*($J$2/$C$3),2))&lt;0.05,G50=0),J48-(G49-ROUND(J48*($J$2/$C$3),2)),0)</f>
        <v>0</v>
      </c>
      <c r="I49" s="2">
        <f>G49-H49</f>
        <v>0</v>
      </c>
      <c r="J49" s="2">
        <f>J48-I49</f>
        <v>0</v>
      </c>
    </row>
    <row r="50" spans="1:10" x14ac:dyDescent="0.25">
      <c r="A50" s="5"/>
      <c r="B50" s="4">
        <v>42</v>
      </c>
      <c r="C50" s="3"/>
      <c r="D50" s="3"/>
      <c r="E50" s="3"/>
      <c r="F50" s="3"/>
      <c r="G50" s="2">
        <f>SUM(C50:F50)</f>
        <v>0</v>
      </c>
      <c r="H50" s="2">
        <f>ROUND(J49*($J$2/$C$3),2)-IF(AND(J49-(G50-ROUND(J49*($J$2/$C$3),2))&lt;0.05,G51=0),J49-(G50-ROUND(J49*($J$2/$C$3),2)),0)</f>
        <v>0</v>
      </c>
      <c r="I50" s="2">
        <f>G50-H50</f>
        <v>0</v>
      </c>
      <c r="J50" s="2">
        <f>J49-I50</f>
        <v>0</v>
      </c>
    </row>
    <row r="51" spans="1:10" x14ac:dyDescent="0.25">
      <c r="A51" s="5"/>
      <c r="B51" s="4">
        <v>43</v>
      </c>
      <c r="C51" s="3"/>
      <c r="D51" s="3"/>
      <c r="E51" s="3"/>
      <c r="F51" s="3"/>
      <c r="G51" s="2">
        <f>SUM(C51:F51)</f>
        <v>0</v>
      </c>
      <c r="H51" s="2">
        <f>ROUND(J50*($J$2/$C$3),2)-IF(AND(J50-(G51-ROUND(J50*($J$2/$C$3),2))&lt;0.05,G52=0),J50-(G51-ROUND(J50*($J$2/$C$3),2)),0)</f>
        <v>0</v>
      </c>
      <c r="I51" s="2">
        <f>G51-H51</f>
        <v>0</v>
      </c>
      <c r="J51" s="2">
        <f>J50-I51</f>
        <v>0</v>
      </c>
    </row>
    <row r="52" spans="1:10" x14ac:dyDescent="0.25">
      <c r="A52" s="5"/>
      <c r="B52" s="4">
        <v>44</v>
      </c>
      <c r="C52" s="3"/>
      <c r="D52" s="3"/>
      <c r="E52" s="3"/>
      <c r="F52" s="3"/>
      <c r="G52" s="2">
        <f>SUM(C52:F52)</f>
        <v>0</v>
      </c>
      <c r="H52" s="2">
        <f>ROUND(J51*($J$2/$C$3),2)-IF(AND(J51-(G52-ROUND(J51*($J$2/$C$3),2))&lt;0.05,G53=0),J51-(G52-ROUND(J51*($J$2/$C$3),2)),0)</f>
        <v>0</v>
      </c>
      <c r="I52" s="2">
        <f>G52-H52</f>
        <v>0</v>
      </c>
      <c r="J52" s="2">
        <f>J51-I52</f>
        <v>0</v>
      </c>
    </row>
    <row r="53" spans="1:10" x14ac:dyDescent="0.25">
      <c r="A53" s="5"/>
      <c r="B53" s="4">
        <v>45</v>
      </c>
      <c r="C53" s="3"/>
      <c r="D53" s="3"/>
      <c r="E53" s="3"/>
      <c r="F53" s="3"/>
      <c r="G53" s="2">
        <f>SUM(C53:F53)</f>
        <v>0</v>
      </c>
      <c r="H53" s="2">
        <f>ROUND(J52*($J$2/$C$3),2)-IF(AND(J52-(G53-ROUND(J52*($J$2/$C$3),2))&lt;0.05,G54=0),J52-(G53-ROUND(J52*($J$2/$C$3),2)),0)</f>
        <v>0</v>
      </c>
      <c r="I53" s="2">
        <f>G53-H53</f>
        <v>0</v>
      </c>
      <c r="J53" s="2">
        <f>J52-I53</f>
        <v>0</v>
      </c>
    </row>
    <row r="54" spans="1:10" x14ac:dyDescent="0.25">
      <c r="A54" s="5"/>
      <c r="B54" s="4">
        <v>46</v>
      </c>
      <c r="C54" s="3"/>
      <c r="D54" s="3"/>
      <c r="E54" s="3"/>
      <c r="F54" s="3"/>
      <c r="G54" s="2">
        <f>SUM(C54:F54)</f>
        <v>0</v>
      </c>
      <c r="H54" s="2">
        <f>ROUND(J53*($J$2/$C$3),2)-IF(AND(J53-(G54-ROUND(J53*($J$2/$C$3),2))&lt;0.05,G55=0),J53-(G54-ROUND(J53*($J$2/$C$3),2)),0)</f>
        <v>0</v>
      </c>
      <c r="I54" s="2">
        <f>G54-H54</f>
        <v>0</v>
      </c>
      <c r="J54" s="2">
        <f>J53-I54</f>
        <v>0</v>
      </c>
    </row>
    <row r="55" spans="1:10" x14ac:dyDescent="0.25">
      <c r="A55" s="5"/>
      <c r="B55" s="4">
        <v>47</v>
      </c>
      <c r="C55" s="3"/>
      <c r="D55" s="3"/>
      <c r="E55" s="3"/>
      <c r="F55" s="3"/>
      <c r="G55" s="2">
        <f>SUM(C55:F55)</f>
        <v>0</v>
      </c>
      <c r="H55" s="2">
        <f>ROUND(J54*($J$2/$C$3),2)-IF(AND(J54-(G55-ROUND(J54*($J$2/$C$3),2))&lt;0.05,G56=0),J54-(G55-ROUND(J54*($J$2/$C$3),2)),0)</f>
        <v>0</v>
      </c>
      <c r="I55" s="2">
        <f>G55-H55</f>
        <v>0</v>
      </c>
      <c r="J55" s="2">
        <f>J54-I55</f>
        <v>0</v>
      </c>
    </row>
    <row r="56" spans="1:10" x14ac:dyDescent="0.25">
      <c r="A56" s="5"/>
      <c r="B56" s="4">
        <v>48</v>
      </c>
      <c r="C56" s="3"/>
      <c r="D56" s="3"/>
      <c r="E56" s="3"/>
      <c r="F56" s="3"/>
      <c r="G56" s="2">
        <f>SUM(C56:F56)</f>
        <v>0</v>
      </c>
      <c r="H56" s="2">
        <f>ROUND(J55*($J$2/$C$3),2)-IF(AND(J55-(G56-ROUND(J55*($J$2/$C$3),2))&lt;0.05,G57=0),J55-(G56-ROUND(J55*($J$2/$C$3),2)),0)</f>
        <v>0</v>
      </c>
      <c r="I56" s="2">
        <f>G56-H56</f>
        <v>0</v>
      </c>
      <c r="J56" s="2">
        <f>J55-I56</f>
        <v>0</v>
      </c>
    </row>
    <row r="57" spans="1:10" x14ac:dyDescent="0.25">
      <c r="A57" s="5"/>
      <c r="B57" s="4">
        <v>49</v>
      </c>
      <c r="C57" s="3"/>
      <c r="D57" s="3"/>
      <c r="E57" s="3"/>
      <c r="F57" s="3"/>
      <c r="G57" s="2">
        <f>SUM(C57:F57)</f>
        <v>0</v>
      </c>
      <c r="H57" s="2">
        <f>ROUND(J56*($J$2/$C$3),2)-IF(AND(J56-(G57-ROUND(J56*($J$2/$C$3),2))&lt;0.05,G58=0),J56-(G57-ROUND(J56*($J$2/$C$3),2)),0)</f>
        <v>0</v>
      </c>
      <c r="I57" s="2">
        <f>G57-H57</f>
        <v>0</v>
      </c>
      <c r="J57" s="2">
        <f>J56-I57</f>
        <v>0</v>
      </c>
    </row>
    <row r="58" spans="1:10" x14ac:dyDescent="0.25">
      <c r="A58" s="5"/>
      <c r="B58" s="4">
        <v>50</v>
      </c>
      <c r="C58" s="3"/>
      <c r="D58" s="3"/>
      <c r="E58" s="3"/>
      <c r="F58" s="3"/>
      <c r="G58" s="2">
        <f>SUM(C58:F58)</f>
        <v>0</v>
      </c>
      <c r="H58" s="2">
        <f>ROUND(J57*($J$2/$C$3),2)-IF(AND(J57-(G58-ROUND(J57*($J$2/$C$3),2))&lt;0.05,G59=0),J57-(G58-ROUND(J57*($J$2/$C$3),2)),0)</f>
        <v>0</v>
      </c>
      <c r="I58" s="2">
        <f>G58-H58</f>
        <v>0</v>
      </c>
      <c r="J58" s="2">
        <f>J57-I58</f>
        <v>0</v>
      </c>
    </row>
    <row r="59" spans="1:10" x14ac:dyDescent="0.25">
      <c r="A59" s="5"/>
      <c r="B59" s="4">
        <v>51</v>
      </c>
      <c r="C59" s="3"/>
      <c r="D59" s="3"/>
      <c r="E59" s="3"/>
      <c r="F59" s="3"/>
      <c r="G59" s="2">
        <f>SUM(C59:F59)</f>
        <v>0</v>
      </c>
      <c r="H59" s="2">
        <f>ROUND(J58*($J$2/$C$3),2)-IF(AND(J58-(G59-ROUND(J58*($J$2/$C$3),2))&lt;0.05,G60=0),J58-(G59-ROUND(J58*($J$2/$C$3),2)),0)</f>
        <v>0</v>
      </c>
      <c r="I59" s="2">
        <f>G59-H59</f>
        <v>0</v>
      </c>
      <c r="J59" s="2">
        <f>J58-I59</f>
        <v>0</v>
      </c>
    </row>
    <row r="60" spans="1:10" x14ac:dyDescent="0.25">
      <c r="A60" s="5"/>
      <c r="B60" s="4">
        <v>52</v>
      </c>
      <c r="C60" s="3"/>
      <c r="D60" s="3"/>
      <c r="E60" s="3"/>
      <c r="F60" s="3"/>
      <c r="G60" s="2">
        <f>SUM(C60:F60)</f>
        <v>0</v>
      </c>
      <c r="H60" s="2">
        <f>ROUND(J59*($J$2/$C$3),2)-IF(AND(J59-(G60-ROUND(J59*($J$2/$C$3),2))&lt;0.05,G61=0),J59-(G60-ROUND(J59*($J$2/$C$3),2)),0)</f>
        <v>0</v>
      </c>
      <c r="I60" s="2">
        <f>G60-H60</f>
        <v>0</v>
      </c>
      <c r="J60" s="2">
        <f>J59-I60</f>
        <v>0</v>
      </c>
    </row>
    <row r="61" spans="1:10" x14ac:dyDescent="0.25">
      <c r="A61" s="5"/>
      <c r="B61" s="4">
        <v>53</v>
      </c>
      <c r="C61" s="3"/>
      <c r="D61" s="3"/>
      <c r="E61" s="3"/>
      <c r="F61" s="3"/>
      <c r="G61" s="2">
        <f>SUM(C61:F61)</f>
        <v>0</v>
      </c>
      <c r="H61" s="2">
        <f>ROUND(J60*($J$2/$C$3),2)-IF(AND(J60-(G61-ROUND(J60*($J$2/$C$3),2))&lt;0.05,G62=0),J60-(G61-ROUND(J60*($J$2/$C$3),2)),0)</f>
        <v>0</v>
      </c>
      <c r="I61" s="2">
        <f>G61-H61</f>
        <v>0</v>
      </c>
      <c r="J61" s="2">
        <f>J60-I61</f>
        <v>0</v>
      </c>
    </row>
    <row r="62" spans="1:10" x14ac:dyDescent="0.25">
      <c r="A62" s="5"/>
      <c r="B62" s="4">
        <v>54</v>
      </c>
      <c r="C62" s="3"/>
      <c r="D62" s="3"/>
      <c r="E62" s="3"/>
      <c r="F62" s="3"/>
      <c r="G62" s="2">
        <f>SUM(C62:F62)</f>
        <v>0</v>
      </c>
      <c r="H62" s="2">
        <f>ROUND(J61*($J$2/$C$3),2)-IF(AND(J61-(G62-ROUND(J61*($J$2/$C$3),2))&lt;0.05,G63=0),J61-(G62-ROUND(J61*($J$2/$C$3),2)),0)</f>
        <v>0</v>
      </c>
      <c r="I62" s="2">
        <f>G62-H62</f>
        <v>0</v>
      </c>
      <c r="J62" s="2">
        <f>J61-I62</f>
        <v>0</v>
      </c>
    </row>
    <row r="63" spans="1:10" x14ac:dyDescent="0.25">
      <c r="A63" s="5"/>
      <c r="B63" s="4">
        <v>55</v>
      </c>
      <c r="C63" s="3"/>
      <c r="D63" s="3"/>
      <c r="E63" s="3"/>
      <c r="F63" s="3"/>
      <c r="G63" s="2">
        <f>SUM(C63:F63)</f>
        <v>0</v>
      </c>
      <c r="H63" s="2">
        <f>ROUND(J62*($J$2/$C$3),2)-IF(AND(J62-(G63-ROUND(J62*($J$2/$C$3),2))&lt;0.05,G64=0),J62-(G63-ROUND(J62*($J$2/$C$3),2)),0)</f>
        <v>0</v>
      </c>
      <c r="I63" s="2">
        <f>G63-H63</f>
        <v>0</v>
      </c>
      <c r="J63" s="2">
        <f>J62-I63</f>
        <v>0</v>
      </c>
    </row>
    <row r="64" spans="1:10" x14ac:dyDescent="0.25">
      <c r="A64" s="5"/>
      <c r="B64" s="4">
        <v>56</v>
      </c>
      <c r="C64" s="3"/>
      <c r="D64" s="3"/>
      <c r="E64" s="3"/>
      <c r="F64" s="3"/>
      <c r="G64" s="2">
        <f>SUM(C64:F64)</f>
        <v>0</v>
      </c>
      <c r="H64" s="2">
        <f>ROUND(J63*($J$2/$C$3),2)-IF(AND(J63-(G64-ROUND(J63*($J$2/$C$3),2))&lt;0.05,G65=0),J63-(G64-ROUND(J63*($J$2/$C$3),2)),0)</f>
        <v>0</v>
      </c>
      <c r="I64" s="2">
        <f>G64-H64</f>
        <v>0</v>
      </c>
      <c r="J64" s="2">
        <f>J63-I64</f>
        <v>0</v>
      </c>
    </row>
    <row r="65" spans="1:10" x14ac:dyDescent="0.25">
      <c r="A65" s="5"/>
      <c r="B65" s="4">
        <v>57</v>
      </c>
      <c r="C65" s="3"/>
      <c r="D65" s="3"/>
      <c r="E65" s="3"/>
      <c r="F65" s="3"/>
      <c r="G65" s="2">
        <f>SUM(C65:F65)</f>
        <v>0</v>
      </c>
      <c r="H65" s="2">
        <f>ROUND(J64*($J$2/$C$3),2)-IF(AND(J64-(G65-ROUND(J64*($J$2/$C$3),2))&lt;0.05,G66=0),J64-(G65-ROUND(J64*($J$2/$C$3),2)),0)</f>
        <v>0</v>
      </c>
      <c r="I65" s="2">
        <f>G65-H65</f>
        <v>0</v>
      </c>
      <c r="J65" s="2">
        <f>J64-I65</f>
        <v>0</v>
      </c>
    </row>
    <row r="66" spans="1:10" x14ac:dyDescent="0.25">
      <c r="A66" s="5"/>
      <c r="B66" s="4">
        <v>58</v>
      </c>
      <c r="C66" s="3"/>
      <c r="D66" s="3"/>
      <c r="E66" s="3"/>
      <c r="F66" s="3"/>
      <c r="G66" s="2">
        <f>SUM(C66:F66)</f>
        <v>0</v>
      </c>
      <c r="H66" s="2">
        <f>ROUND(J65*($J$2/$C$3),2)-IF(AND(J65-(G66-ROUND(J65*($J$2/$C$3),2))&lt;0.05,G67=0),J65-(G66-ROUND(J65*($J$2/$C$3),2)),0)</f>
        <v>0</v>
      </c>
      <c r="I66" s="2">
        <f>G66-H66</f>
        <v>0</v>
      </c>
      <c r="J66" s="2">
        <f>J65-I66</f>
        <v>0</v>
      </c>
    </row>
    <row r="67" spans="1:10" x14ac:dyDescent="0.25">
      <c r="A67" s="5"/>
      <c r="B67" s="4">
        <v>59</v>
      </c>
      <c r="C67" s="3"/>
      <c r="D67" s="3"/>
      <c r="E67" s="3"/>
      <c r="F67" s="3"/>
      <c r="G67" s="2">
        <f>SUM(C67:F67)</f>
        <v>0</v>
      </c>
      <c r="H67" s="2">
        <f>ROUND(J66*($J$2/$C$3),2)-IF(AND(J66-(G67-ROUND(J66*($J$2/$C$3),2))&lt;0.05,G68=0),J66-(G67-ROUND(J66*($J$2/$C$3),2)),0)</f>
        <v>0</v>
      </c>
      <c r="I67" s="2">
        <f>G67-H67</f>
        <v>0</v>
      </c>
      <c r="J67" s="2">
        <f>J66-I67</f>
        <v>0</v>
      </c>
    </row>
    <row r="68" spans="1:10" x14ac:dyDescent="0.25">
      <c r="A68" s="5"/>
      <c r="B68" s="4">
        <v>60</v>
      </c>
      <c r="C68" s="3"/>
      <c r="D68" s="3"/>
      <c r="E68" s="3"/>
      <c r="F68" s="3"/>
      <c r="G68" s="2">
        <f>SUM(C68:F68)</f>
        <v>0</v>
      </c>
      <c r="H68" s="2">
        <f>ROUND(J67*($J$2/$C$3),2)-IF(AND(J67-(G68-ROUND(J67*($J$2/$C$3),2))&lt;0.05,G69=0),J67-(G68-ROUND(J67*($J$2/$C$3),2)),0)</f>
        <v>0</v>
      </c>
      <c r="I68" s="2">
        <f>G68-H68</f>
        <v>0</v>
      </c>
      <c r="J68" s="2">
        <f>J67-I68</f>
        <v>0</v>
      </c>
    </row>
    <row r="69" spans="1:10" x14ac:dyDescent="0.25">
      <c r="A69" s="5"/>
      <c r="B69" s="4">
        <v>61</v>
      </c>
      <c r="C69" s="3"/>
      <c r="D69" s="3"/>
      <c r="E69" s="3"/>
      <c r="F69" s="3"/>
      <c r="G69" s="2">
        <f>SUM(C69:F69)</f>
        <v>0</v>
      </c>
      <c r="H69" s="2">
        <f>ROUND(J68*($J$2/$C$3),2)-IF(AND(J68-(G69-ROUND(J68*($J$2/$C$3),2))&lt;0.05,G70=0),J68-(G69-ROUND(J68*($J$2/$C$3),2)),0)</f>
        <v>0</v>
      </c>
      <c r="I69" s="2">
        <f>G69-H69</f>
        <v>0</v>
      </c>
      <c r="J69" s="2">
        <f>J68-I69</f>
        <v>0</v>
      </c>
    </row>
    <row r="70" spans="1:10" x14ac:dyDescent="0.25">
      <c r="A70" s="5"/>
      <c r="B70" s="4">
        <v>62</v>
      </c>
      <c r="C70" s="3"/>
      <c r="D70" s="3"/>
      <c r="E70" s="3"/>
      <c r="F70" s="3"/>
      <c r="G70" s="2">
        <f>SUM(C70:F70)</f>
        <v>0</v>
      </c>
      <c r="H70" s="2">
        <f>ROUND(J69*($J$2/$C$3),2)-IF(AND(J69-(G70-ROUND(J69*($J$2/$C$3),2))&lt;0.05,G71=0),J69-(G70-ROUND(J69*($J$2/$C$3),2)),0)</f>
        <v>0</v>
      </c>
      <c r="I70" s="2">
        <f>G70-H70</f>
        <v>0</v>
      </c>
      <c r="J70" s="2">
        <f>J69-I70</f>
        <v>0</v>
      </c>
    </row>
    <row r="71" spans="1:10" x14ac:dyDescent="0.25">
      <c r="A71" s="5"/>
      <c r="B71" s="4">
        <v>63</v>
      </c>
      <c r="C71" s="3"/>
      <c r="D71" s="3"/>
      <c r="E71" s="3"/>
      <c r="F71" s="3"/>
      <c r="G71" s="2">
        <f>SUM(C71:F71)</f>
        <v>0</v>
      </c>
      <c r="H71" s="2">
        <f>ROUND(J70*($J$2/$C$3),2)-IF(AND(J70-(G71-ROUND(J70*($J$2/$C$3),2))&lt;0.05,G72=0),J70-(G71-ROUND(J70*($J$2/$C$3),2)),0)</f>
        <v>0</v>
      </c>
      <c r="I71" s="2">
        <f>G71-H71</f>
        <v>0</v>
      </c>
      <c r="J71" s="2">
        <f>J70-I71</f>
        <v>0</v>
      </c>
    </row>
    <row r="72" spans="1:10" x14ac:dyDescent="0.25">
      <c r="A72" s="5"/>
      <c r="B72" s="4">
        <v>64</v>
      </c>
      <c r="C72" s="3"/>
      <c r="D72" s="3"/>
      <c r="E72" s="3"/>
      <c r="F72" s="3"/>
      <c r="G72" s="2">
        <f>SUM(C72:F72)</f>
        <v>0</v>
      </c>
      <c r="H72" s="2">
        <f>ROUND(J71*($J$2/$C$3),2)-IF(AND(J71-(G72-ROUND(J71*($J$2/$C$3),2))&lt;0.05,G73=0),J71-(G72-ROUND(J71*($J$2/$C$3),2)),0)</f>
        <v>0</v>
      </c>
      <c r="I72" s="2">
        <f>G72-H72</f>
        <v>0</v>
      </c>
      <c r="J72" s="2">
        <f>J71-I72</f>
        <v>0</v>
      </c>
    </row>
    <row r="73" spans="1:10" x14ac:dyDescent="0.25">
      <c r="A73" s="5"/>
      <c r="B73" s="4">
        <v>65</v>
      </c>
      <c r="C73" s="3"/>
      <c r="D73" s="3"/>
      <c r="E73" s="3"/>
      <c r="F73" s="3"/>
      <c r="G73" s="2">
        <f>SUM(C73:F73)</f>
        <v>0</v>
      </c>
      <c r="H73" s="2">
        <f>ROUND(J72*($J$2/$C$3),2)-IF(AND(J72-(G73-ROUND(J72*($J$2/$C$3),2))&lt;0.05,G74=0),J72-(G73-ROUND(J72*($J$2/$C$3),2)),0)</f>
        <v>0</v>
      </c>
      <c r="I73" s="2">
        <f>G73-H73</f>
        <v>0</v>
      </c>
      <c r="J73" s="2">
        <f>J72-I73</f>
        <v>0</v>
      </c>
    </row>
    <row r="74" spans="1:10" x14ac:dyDescent="0.25">
      <c r="A74" s="5"/>
      <c r="B74" s="4">
        <v>66</v>
      </c>
      <c r="C74" s="3"/>
      <c r="D74" s="3"/>
      <c r="E74" s="3"/>
      <c r="F74" s="3"/>
      <c r="G74" s="2">
        <f>SUM(C74:F74)</f>
        <v>0</v>
      </c>
      <c r="H74" s="2">
        <f>ROUND(J73*($J$2/$C$3),2)-IF(AND(J73-(G74-ROUND(J73*($J$2/$C$3),2))&lt;0.05,G75=0),J73-(G74-ROUND(J73*($J$2/$C$3),2)),0)</f>
        <v>0</v>
      </c>
      <c r="I74" s="2">
        <f>G74-H74</f>
        <v>0</v>
      </c>
      <c r="J74" s="2">
        <f>J73-I74</f>
        <v>0</v>
      </c>
    </row>
    <row r="75" spans="1:10" x14ac:dyDescent="0.25">
      <c r="A75" s="5"/>
      <c r="B75" s="4">
        <v>67</v>
      </c>
      <c r="C75" s="3"/>
      <c r="D75" s="3"/>
      <c r="E75" s="3"/>
      <c r="F75" s="3"/>
      <c r="G75" s="2">
        <f>SUM(C75:F75)</f>
        <v>0</v>
      </c>
      <c r="H75" s="2">
        <f>ROUND(J74*($J$2/$C$3),2)-IF(AND(J74-(G75-ROUND(J74*($J$2/$C$3),2))&lt;0.05,G76=0),J74-(G75-ROUND(J74*($J$2/$C$3),2)),0)</f>
        <v>0</v>
      </c>
      <c r="I75" s="2">
        <f>G75-H75</f>
        <v>0</v>
      </c>
      <c r="J75" s="2">
        <f>J74-I75</f>
        <v>0</v>
      </c>
    </row>
    <row r="76" spans="1:10" x14ac:dyDescent="0.25">
      <c r="A76" s="5"/>
      <c r="B76" s="4">
        <v>68</v>
      </c>
      <c r="C76" s="3"/>
      <c r="D76" s="3"/>
      <c r="E76" s="3"/>
      <c r="F76" s="3"/>
      <c r="G76" s="2">
        <f>SUM(C76:F76)</f>
        <v>0</v>
      </c>
      <c r="H76" s="2">
        <f>ROUND(J75*($J$2/$C$3),2)-IF(AND(J75-(G76-ROUND(J75*($J$2/$C$3),2))&lt;0.05,G77=0),J75-(G76-ROUND(J75*($J$2/$C$3),2)),0)</f>
        <v>0</v>
      </c>
      <c r="I76" s="2">
        <f>G76-H76</f>
        <v>0</v>
      </c>
      <c r="J76" s="2">
        <f>J75-I76</f>
        <v>0</v>
      </c>
    </row>
    <row r="77" spans="1:10" x14ac:dyDescent="0.25">
      <c r="A77" s="5"/>
      <c r="B77" s="4">
        <v>69</v>
      </c>
      <c r="C77" s="3"/>
      <c r="D77" s="3"/>
      <c r="E77" s="3"/>
      <c r="F77" s="3"/>
      <c r="G77" s="2">
        <f>SUM(C77:F77)</f>
        <v>0</v>
      </c>
      <c r="H77" s="2">
        <f>ROUND(J76*($J$2/$C$3),2)-IF(AND(J76-(G77-ROUND(J76*($J$2/$C$3),2))&lt;0.05,G78=0),J76-(G77-ROUND(J76*($J$2/$C$3),2)),0)</f>
        <v>0</v>
      </c>
      <c r="I77" s="2">
        <f>G77-H77</f>
        <v>0</v>
      </c>
      <c r="J77" s="2">
        <f>J76-I77</f>
        <v>0</v>
      </c>
    </row>
    <row r="78" spans="1:10" x14ac:dyDescent="0.25">
      <c r="A78" s="5"/>
      <c r="B78" s="4">
        <v>70</v>
      </c>
      <c r="C78" s="3"/>
      <c r="D78" s="3"/>
      <c r="E78" s="3"/>
      <c r="F78" s="3"/>
      <c r="G78" s="2">
        <f>SUM(C78:F78)</f>
        <v>0</v>
      </c>
      <c r="H78" s="2">
        <f>ROUND(J77*($J$2/$C$3),2)-IF(AND(J77-(G78-ROUND(J77*($J$2/$C$3),2))&lt;0.05,G79=0),J77-(G78-ROUND(J77*($J$2/$C$3),2)),0)</f>
        <v>0</v>
      </c>
      <c r="I78" s="2">
        <f>G78-H78</f>
        <v>0</v>
      </c>
      <c r="J78" s="2">
        <f>J77-I78</f>
        <v>0</v>
      </c>
    </row>
    <row r="79" spans="1:10" x14ac:dyDescent="0.25">
      <c r="A79" s="5"/>
      <c r="B79" s="4">
        <v>71</v>
      </c>
      <c r="C79" s="3"/>
      <c r="D79" s="3"/>
      <c r="E79" s="3"/>
      <c r="F79" s="3"/>
      <c r="G79" s="2">
        <f>SUM(C79:F79)</f>
        <v>0</v>
      </c>
      <c r="H79" s="2">
        <f>ROUND(J78*($J$2/$C$3),2)-IF(AND(J78-(G79-ROUND(J78*($J$2/$C$3),2))&lt;0.05,G80=0),J78-(G79-ROUND(J78*($J$2/$C$3),2)),0)</f>
        <v>0</v>
      </c>
      <c r="I79" s="2">
        <f>G79-H79</f>
        <v>0</v>
      </c>
      <c r="J79" s="2">
        <f>J78-I79</f>
        <v>0</v>
      </c>
    </row>
    <row r="80" spans="1:10" x14ac:dyDescent="0.25">
      <c r="A80" s="5"/>
      <c r="B80" s="4">
        <v>72</v>
      </c>
      <c r="C80" s="3"/>
      <c r="D80" s="3"/>
      <c r="E80" s="3"/>
      <c r="F80" s="3"/>
      <c r="G80" s="2">
        <f>SUM(C80:F80)</f>
        <v>0</v>
      </c>
      <c r="H80" s="2">
        <f>ROUND(J79*($J$2/$C$3),2)-IF(AND(J79-(G80-ROUND(J79*($J$2/$C$3),2))&lt;0.05,G81=0),J79-(G80-ROUND(J79*($J$2/$C$3),2)),0)</f>
        <v>0</v>
      </c>
      <c r="I80" s="2">
        <f>G80-H80</f>
        <v>0</v>
      </c>
      <c r="J80" s="2">
        <f>J79-I80</f>
        <v>0</v>
      </c>
    </row>
    <row r="81" spans="1:10" x14ac:dyDescent="0.25">
      <c r="A81" s="5"/>
      <c r="B81" s="4">
        <v>73</v>
      </c>
      <c r="C81" s="3"/>
      <c r="D81" s="3"/>
      <c r="E81" s="3"/>
      <c r="F81" s="3"/>
      <c r="G81" s="2">
        <f>SUM(C81:F81)</f>
        <v>0</v>
      </c>
      <c r="H81" s="2">
        <f>ROUND(J80*($J$2/$C$3),2)-IF(AND(J80-(G81-ROUND(J80*($J$2/$C$3),2))&lt;0.05,G82=0),J80-(G81-ROUND(J80*($J$2/$C$3),2)),0)</f>
        <v>0</v>
      </c>
      <c r="I81" s="2">
        <f>G81-H81</f>
        <v>0</v>
      </c>
      <c r="J81" s="2">
        <f>J80-I81</f>
        <v>0</v>
      </c>
    </row>
    <row r="82" spans="1:10" x14ac:dyDescent="0.25">
      <c r="A82" s="5"/>
      <c r="B82" s="4">
        <v>74</v>
      </c>
      <c r="C82" s="3"/>
      <c r="D82" s="3"/>
      <c r="E82" s="3"/>
      <c r="F82" s="3"/>
      <c r="G82" s="2">
        <f>SUM(C82:F82)</f>
        <v>0</v>
      </c>
      <c r="H82" s="2">
        <f>ROUND(J81*($J$2/$C$3),2)-IF(AND(J81-(G82-ROUND(J81*($J$2/$C$3),2))&lt;0.05,G83=0),J81-(G82-ROUND(J81*($J$2/$C$3),2)),0)</f>
        <v>0</v>
      </c>
      <c r="I82" s="2">
        <f>G82-H82</f>
        <v>0</v>
      </c>
      <c r="J82" s="2">
        <f>J81-I82</f>
        <v>0</v>
      </c>
    </row>
    <row r="83" spans="1:10" x14ac:dyDescent="0.25">
      <c r="A83" s="5"/>
      <c r="B83" s="4">
        <v>75</v>
      </c>
      <c r="C83" s="3"/>
      <c r="D83" s="3"/>
      <c r="E83" s="3"/>
      <c r="F83" s="3"/>
      <c r="G83" s="2">
        <f>SUM(C83:F83)</f>
        <v>0</v>
      </c>
      <c r="H83" s="2">
        <f>ROUND(J82*($J$2/$C$3),2)-IF(AND(J82-(G83-ROUND(J82*($J$2/$C$3),2))&lt;0.05,G84=0),J82-(G83-ROUND(J82*($J$2/$C$3),2)),0)</f>
        <v>0</v>
      </c>
      <c r="I83" s="2">
        <f>G83-H83</f>
        <v>0</v>
      </c>
      <c r="J83" s="2">
        <f>J82-I83</f>
        <v>0</v>
      </c>
    </row>
    <row r="84" spans="1:10" x14ac:dyDescent="0.25">
      <c r="A84" s="5"/>
      <c r="B84" s="4">
        <v>76</v>
      </c>
      <c r="C84" s="3"/>
      <c r="D84" s="3"/>
      <c r="E84" s="3"/>
      <c r="F84" s="3"/>
      <c r="G84" s="2">
        <f>SUM(C84:F84)</f>
        <v>0</v>
      </c>
      <c r="H84" s="2">
        <f>ROUND(J83*($J$2/$C$3),2)-IF(AND(J83-(G84-ROUND(J83*($J$2/$C$3),2))&lt;0.05,G85=0),J83-(G84-ROUND(J83*($J$2/$C$3),2)),0)</f>
        <v>0</v>
      </c>
      <c r="I84" s="2">
        <f>G84-H84</f>
        <v>0</v>
      </c>
      <c r="J84" s="2">
        <f>J83-I84</f>
        <v>0</v>
      </c>
    </row>
    <row r="85" spans="1:10" x14ac:dyDescent="0.25">
      <c r="A85" s="5"/>
      <c r="B85" s="4">
        <v>77</v>
      </c>
      <c r="C85" s="3"/>
      <c r="D85" s="3"/>
      <c r="E85" s="3"/>
      <c r="F85" s="3"/>
      <c r="G85" s="2">
        <f>SUM(C85:F85)</f>
        <v>0</v>
      </c>
      <c r="H85" s="2">
        <f>ROUND(J84*($J$2/$C$3),2)-IF(AND(J84-(G85-ROUND(J84*($J$2/$C$3),2))&lt;0.05,G86=0),J84-(G85-ROUND(J84*($J$2/$C$3),2)),0)</f>
        <v>0</v>
      </c>
      <c r="I85" s="2">
        <f>G85-H85</f>
        <v>0</v>
      </c>
      <c r="J85" s="2">
        <f>J84-I85</f>
        <v>0</v>
      </c>
    </row>
    <row r="86" spans="1:10" x14ac:dyDescent="0.25">
      <c r="A86" s="5"/>
      <c r="B86" s="4">
        <v>78</v>
      </c>
      <c r="C86" s="3"/>
      <c r="D86" s="3"/>
      <c r="E86" s="3"/>
      <c r="F86" s="3"/>
      <c r="G86" s="2">
        <f>SUM(C86:F86)</f>
        <v>0</v>
      </c>
      <c r="H86" s="2">
        <f>ROUND(J85*($J$2/$C$3),2)-IF(AND(J85-(G86-ROUND(J85*($J$2/$C$3),2))&lt;0.05,G87=0),J85-(G86-ROUND(J85*($J$2/$C$3),2)),0)</f>
        <v>0</v>
      </c>
      <c r="I86" s="2">
        <f>G86-H86</f>
        <v>0</v>
      </c>
      <c r="J86" s="2">
        <f>J85-I86</f>
        <v>0</v>
      </c>
    </row>
    <row r="87" spans="1:10" x14ac:dyDescent="0.25">
      <c r="A87" s="5"/>
      <c r="B87" s="4">
        <v>79</v>
      </c>
      <c r="C87" s="3"/>
      <c r="D87" s="3"/>
      <c r="E87" s="3"/>
      <c r="F87" s="3"/>
      <c r="G87" s="2">
        <f>SUM(C87:F87)</f>
        <v>0</v>
      </c>
      <c r="H87" s="2">
        <f>ROUND(J86*($J$2/$C$3),2)-IF(AND(J86-(G87-ROUND(J86*($J$2/$C$3),2))&lt;0.05,G88=0),J86-(G87-ROUND(J86*($J$2/$C$3),2)),0)</f>
        <v>0</v>
      </c>
      <c r="I87" s="2">
        <f>G87-H87</f>
        <v>0</v>
      </c>
      <c r="J87" s="2">
        <f>J86-I87</f>
        <v>0</v>
      </c>
    </row>
    <row r="88" spans="1:10" x14ac:dyDescent="0.25">
      <c r="A88" s="5"/>
      <c r="B88" s="4">
        <v>80</v>
      </c>
      <c r="C88" s="3"/>
      <c r="D88" s="3"/>
      <c r="E88" s="3"/>
      <c r="F88" s="3"/>
      <c r="G88" s="2">
        <f>SUM(C88:F88)</f>
        <v>0</v>
      </c>
      <c r="H88" s="2">
        <f>ROUND(J87*($J$2/$C$3),2)-IF(AND(J87-(G88-ROUND(J87*($J$2/$C$3),2))&lt;0.05,G89=0),J87-(G88-ROUND(J87*($J$2/$C$3),2)),0)</f>
        <v>0</v>
      </c>
      <c r="I88" s="2">
        <f>G88-H88</f>
        <v>0</v>
      </c>
      <c r="J88" s="2">
        <f>J87-I88</f>
        <v>0</v>
      </c>
    </row>
    <row r="89" spans="1:10" x14ac:dyDescent="0.25">
      <c r="A89" s="5"/>
      <c r="B89" s="4">
        <v>81</v>
      </c>
      <c r="C89" s="3"/>
      <c r="D89" s="3"/>
      <c r="E89" s="3"/>
      <c r="F89" s="3"/>
      <c r="G89" s="2">
        <f>SUM(C89:F89)</f>
        <v>0</v>
      </c>
      <c r="H89" s="2">
        <f>ROUND(J88*($J$2/$C$3),2)-IF(AND(J88-(G89-ROUND(J88*($J$2/$C$3),2))&lt;0.05,G90=0),J88-(G89-ROUND(J88*($J$2/$C$3),2)),0)</f>
        <v>0</v>
      </c>
      <c r="I89" s="2">
        <f>G89-H89</f>
        <v>0</v>
      </c>
      <c r="J89" s="2">
        <f>J88-I89</f>
        <v>0</v>
      </c>
    </row>
    <row r="90" spans="1:10" x14ac:dyDescent="0.25">
      <c r="A90" s="5"/>
      <c r="B90" s="4">
        <v>82</v>
      </c>
      <c r="C90" s="3"/>
      <c r="D90" s="3"/>
      <c r="E90" s="3"/>
      <c r="F90" s="3"/>
      <c r="G90" s="2">
        <f>SUM(C90:F90)</f>
        <v>0</v>
      </c>
      <c r="H90" s="2">
        <f>ROUND(J89*($J$2/$C$3),2)-IF(AND(J89-(G90-ROUND(J89*($J$2/$C$3),2))&lt;0.05,G91=0),J89-(G90-ROUND(J89*($J$2/$C$3),2)),0)</f>
        <v>0</v>
      </c>
      <c r="I90" s="2">
        <f>G90-H90</f>
        <v>0</v>
      </c>
      <c r="J90" s="2">
        <f>J89-I90</f>
        <v>0</v>
      </c>
    </row>
    <row r="91" spans="1:10" x14ac:dyDescent="0.25">
      <c r="A91" s="5"/>
      <c r="B91" s="4">
        <v>83</v>
      </c>
      <c r="C91" s="3"/>
      <c r="D91" s="3"/>
      <c r="E91" s="3"/>
      <c r="F91" s="3"/>
      <c r="G91" s="2">
        <f>SUM(C91:F91)</f>
        <v>0</v>
      </c>
      <c r="H91" s="2">
        <f>ROUND(J90*($J$2/$C$3),2)-IF(AND(J90-(G91-ROUND(J90*($J$2/$C$3),2))&lt;0.05,G92=0),J90-(G91-ROUND(J90*($J$2/$C$3),2)),0)</f>
        <v>0</v>
      </c>
      <c r="I91" s="2">
        <f>G91-H91</f>
        <v>0</v>
      </c>
      <c r="J91" s="2">
        <f>J90-I91</f>
        <v>0</v>
      </c>
    </row>
    <row r="92" spans="1:10" x14ac:dyDescent="0.25">
      <c r="A92" s="5"/>
      <c r="B92" s="4">
        <v>84</v>
      </c>
      <c r="C92" s="3"/>
      <c r="D92" s="3"/>
      <c r="E92" s="3"/>
      <c r="F92" s="3"/>
      <c r="G92" s="2">
        <f>SUM(C92:F92)</f>
        <v>0</v>
      </c>
      <c r="H92" s="2">
        <f>ROUND(J91*($J$2/$C$3),2)-IF(AND(J91-(G92-ROUND(J91*($J$2/$C$3),2))&lt;0.05,G93=0),J91-(G92-ROUND(J91*($J$2/$C$3),2)),0)</f>
        <v>0</v>
      </c>
      <c r="I92" s="2">
        <f>G92-H92</f>
        <v>0</v>
      </c>
      <c r="J92" s="2">
        <f>J91-I92</f>
        <v>0</v>
      </c>
    </row>
    <row r="93" spans="1:10" x14ac:dyDescent="0.25">
      <c r="A93" s="5"/>
      <c r="B93" s="4">
        <v>85</v>
      </c>
      <c r="C93" s="3"/>
      <c r="D93" s="3"/>
      <c r="E93" s="3"/>
      <c r="F93" s="3"/>
      <c r="G93" s="2">
        <f>SUM(C93:F93)</f>
        <v>0</v>
      </c>
      <c r="H93" s="2">
        <f>ROUND(J92*($J$2/$C$3),2)-IF(AND(J92-(G93-ROUND(J92*($J$2/$C$3),2))&lt;0.05,G94=0),J92-(G93-ROUND(J92*($J$2/$C$3),2)),0)</f>
        <v>0</v>
      </c>
      <c r="I93" s="2">
        <f>G93-H93</f>
        <v>0</v>
      </c>
      <c r="J93" s="2">
        <f>J92-I93</f>
        <v>0</v>
      </c>
    </row>
    <row r="94" spans="1:10" x14ac:dyDescent="0.25">
      <c r="A94" s="5"/>
      <c r="B94" s="4">
        <v>86</v>
      </c>
      <c r="C94" s="3"/>
      <c r="D94" s="3"/>
      <c r="E94" s="3"/>
      <c r="F94" s="3"/>
      <c r="G94" s="2">
        <f>SUM(C94:F94)</f>
        <v>0</v>
      </c>
      <c r="H94" s="2">
        <f>ROUND(J93*($J$2/$C$3),2)-IF(AND(J93-(G94-ROUND(J93*($J$2/$C$3),2))&lt;0.05,G95=0),J93-(G94-ROUND(J93*($J$2/$C$3),2)),0)</f>
        <v>0</v>
      </c>
      <c r="I94" s="2">
        <f>G94-H94</f>
        <v>0</v>
      </c>
      <c r="J94" s="2">
        <f>J93-I94</f>
        <v>0</v>
      </c>
    </row>
    <row r="95" spans="1:10" x14ac:dyDescent="0.25">
      <c r="A95" s="5"/>
      <c r="B95" s="4">
        <v>87</v>
      </c>
      <c r="C95" s="3"/>
      <c r="D95" s="3"/>
      <c r="E95" s="3"/>
      <c r="F95" s="3"/>
      <c r="G95" s="2">
        <f>SUM(C95:F95)</f>
        <v>0</v>
      </c>
      <c r="H95" s="2">
        <f>ROUND(J94*($J$2/$C$3),2)-IF(AND(J94-(G95-ROUND(J94*($J$2/$C$3),2))&lt;0.05,G96=0),J94-(G95-ROUND(J94*($J$2/$C$3),2)),0)</f>
        <v>0</v>
      </c>
      <c r="I95" s="2">
        <f>G95-H95</f>
        <v>0</v>
      </c>
      <c r="J95" s="2">
        <f>J94-I95</f>
        <v>0</v>
      </c>
    </row>
    <row r="96" spans="1:10" x14ac:dyDescent="0.25">
      <c r="A96" s="5"/>
      <c r="B96" s="4">
        <v>88</v>
      </c>
      <c r="C96" s="3"/>
      <c r="D96" s="3"/>
      <c r="E96" s="3"/>
      <c r="F96" s="3"/>
      <c r="G96" s="2">
        <f>SUM(C96:F96)</f>
        <v>0</v>
      </c>
      <c r="H96" s="2">
        <f>ROUND(J95*($J$2/$C$3),2)-IF(AND(J95-(G96-ROUND(J95*($J$2/$C$3),2))&lt;0.05,G97=0),J95-(G96-ROUND(J95*($J$2/$C$3),2)),0)</f>
        <v>0</v>
      </c>
      <c r="I96" s="2">
        <f>G96-H96</f>
        <v>0</v>
      </c>
      <c r="J96" s="2">
        <f>J95-I96</f>
        <v>0</v>
      </c>
    </row>
    <row r="97" spans="1:10" x14ac:dyDescent="0.25">
      <c r="A97" s="5"/>
      <c r="B97" s="4">
        <v>89</v>
      </c>
      <c r="C97" s="3"/>
      <c r="D97" s="3"/>
      <c r="E97" s="3"/>
      <c r="F97" s="3"/>
      <c r="G97" s="2">
        <f>SUM(C97:F97)</f>
        <v>0</v>
      </c>
      <c r="H97" s="2">
        <f>ROUND(J96*($J$2/$C$3),2)-IF(AND(J96-(G97-ROUND(J96*($J$2/$C$3),2))&lt;0.05,G98=0),J96-(G97-ROUND(J96*($J$2/$C$3),2)),0)</f>
        <v>0</v>
      </c>
      <c r="I97" s="2">
        <f>G97-H97</f>
        <v>0</v>
      </c>
      <c r="J97" s="2">
        <f>J96-I97</f>
        <v>0</v>
      </c>
    </row>
    <row r="98" spans="1:10" x14ac:dyDescent="0.25">
      <c r="A98" s="5"/>
      <c r="B98" s="4">
        <v>90</v>
      </c>
      <c r="C98" s="3"/>
      <c r="D98" s="3"/>
      <c r="E98" s="3"/>
      <c r="F98" s="3"/>
      <c r="G98" s="2">
        <f>SUM(C98:F98)</f>
        <v>0</v>
      </c>
      <c r="H98" s="2">
        <f>ROUND(J97*($J$2/$C$3),2)-IF(AND(J97-(G98-ROUND(J97*($J$2/$C$3),2))&lt;0.05,G99=0),J97-(G98-ROUND(J97*($J$2/$C$3),2)),0)</f>
        <v>0</v>
      </c>
      <c r="I98" s="2">
        <f>G98-H98</f>
        <v>0</v>
      </c>
      <c r="J98" s="2">
        <f>J97-I98</f>
        <v>0</v>
      </c>
    </row>
    <row r="99" spans="1:10" x14ac:dyDescent="0.25">
      <c r="A99" s="5"/>
      <c r="B99" s="4">
        <v>91</v>
      </c>
      <c r="C99" s="3"/>
      <c r="D99" s="3"/>
      <c r="E99" s="3"/>
      <c r="F99" s="3"/>
      <c r="G99" s="2">
        <f>SUM(C99:F99)</f>
        <v>0</v>
      </c>
      <c r="H99" s="2">
        <f>ROUND(J98*($J$2/$C$3),2)-IF(AND(J98-(G99-ROUND(J98*($J$2/$C$3),2))&lt;0.05,G100=0),J98-(G99-ROUND(J98*($J$2/$C$3),2)),0)</f>
        <v>0</v>
      </c>
      <c r="I99" s="2">
        <f>G99-H99</f>
        <v>0</v>
      </c>
      <c r="J99" s="2">
        <f>J98-I99</f>
        <v>0</v>
      </c>
    </row>
    <row r="100" spans="1:10" x14ac:dyDescent="0.25">
      <c r="A100" s="5"/>
      <c r="B100" s="4">
        <v>92</v>
      </c>
      <c r="C100" s="3"/>
      <c r="D100" s="3"/>
      <c r="E100" s="3"/>
      <c r="F100" s="3"/>
      <c r="G100" s="2">
        <f>SUM(C100:F100)</f>
        <v>0</v>
      </c>
      <c r="H100" s="2">
        <f>ROUND(J99*($J$2/$C$3),2)-IF(AND(J99-(G100-ROUND(J99*($J$2/$C$3),2))&lt;0.05,G101=0),J99-(G100-ROUND(J99*($J$2/$C$3),2)),0)</f>
        <v>0</v>
      </c>
      <c r="I100" s="2">
        <f>G100-H100</f>
        <v>0</v>
      </c>
      <c r="J100" s="2">
        <f>J99-I100</f>
        <v>0</v>
      </c>
    </row>
    <row r="101" spans="1:10" x14ac:dyDescent="0.25">
      <c r="A101" s="5"/>
      <c r="B101" s="4">
        <v>93</v>
      </c>
      <c r="C101" s="3"/>
      <c r="D101" s="3"/>
      <c r="E101" s="3"/>
      <c r="F101" s="3"/>
      <c r="G101" s="2">
        <f>SUM(C101:F101)</f>
        <v>0</v>
      </c>
      <c r="H101" s="2">
        <f>ROUND(J100*($J$2/$C$3),2)-IF(AND(J100-(G101-ROUND(J100*($J$2/$C$3),2))&lt;0.05,G102=0),J100-(G101-ROUND(J100*($J$2/$C$3),2)),0)</f>
        <v>0</v>
      </c>
      <c r="I101" s="2">
        <f>G101-H101</f>
        <v>0</v>
      </c>
      <c r="J101" s="2">
        <f>J100-I101</f>
        <v>0</v>
      </c>
    </row>
    <row r="102" spans="1:10" x14ac:dyDescent="0.25">
      <c r="A102" s="5"/>
      <c r="B102" s="4">
        <v>94</v>
      </c>
      <c r="C102" s="3"/>
      <c r="D102" s="3"/>
      <c r="E102" s="3"/>
      <c r="F102" s="3"/>
      <c r="G102" s="2">
        <f>SUM(C102:F102)</f>
        <v>0</v>
      </c>
      <c r="H102" s="2">
        <f>ROUND(J101*($J$2/$C$3),2)-IF(AND(J101-(G102-ROUND(J101*($J$2/$C$3),2))&lt;0.05,G103=0),J101-(G102-ROUND(J101*($J$2/$C$3),2)),0)</f>
        <v>0</v>
      </c>
      <c r="I102" s="2">
        <f>G102-H102</f>
        <v>0</v>
      </c>
      <c r="J102" s="2">
        <f>J101-I102</f>
        <v>0</v>
      </c>
    </row>
    <row r="103" spans="1:10" x14ac:dyDescent="0.25">
      <c r="A103" s="5"/>
      <c r="B103" s="4">
        <v>95</v>
      </c>
      <c r="C103" s="3"/>
      <c r="D103" s="3"/>
      <c r="E103" s="3"/>
      <c r="F103" s="3"/>
      <c r="G103" s="2">
        <f>SUM(C103:F103)</f>
        <v>0</v>
      </c>
      <c r="H103" s="2">
        <f>ROUND(J102*($J$2/$C$3),2)-IF(AND(J102-(G103-ROUND(J102*($J$2/$C$3),2))&lt;0.05,G104=0),J102-(G103-ROUND(J102*($J$2/$C$3),2)),0)</f>
        <v>0</v>
      </c>
      <c r="I103" s="2">
        <f>G103-H103</f>
        <v>0</v>
      </c>
      <c r="J103" s="2">
        <f>J102-I103</f>
        <v>0</v>
      </c>
    </row>
    <row r="104" spans="1:10" x14ac:dyDescent="0.25">
      <c r="A104" s="5"/>
      <c r="B104" s="4">
        <v>96</v>
      </c>
      <c r="C104" s="3"/>
      <c r="D104" s="3"/>
      <c r="E104" s="3"/>
      <c r="F104" s="3"/>
      <c r="G104" s="2">
        <f>SUM(C104:F104)</f>
        <v>0</v>
      </c>
      <c r="H104" s="2">
        <f>ROUND(J103*($J$2/$C$3),2)-IF(AND(J103-(G104-ROUND(J103*($J$2/$C$3),2))&lt;0.05,G105=0),J103-(G104-ROUND(J103*($J$2/$C$3),2)),0)</f>
        <v>0</v>
      </c>
      <c r="I104" s="2">
        <f>G104-H104</f>
        <v>0</v>
      </c>
      <c r="J104" s="2">
        <f>J103-I104</f>
        <v>0</v>
      </c>
    </row>
    <row r="105" spans="1:10" x14ac:dyDescent="0.25">
      <c r="A105" s="5"/>
      <c r="B105" s="4">
        <v>97</v>
      </c>
      <c r="C105" s="3"/>
      <c r="D105" s="3"/>
      <c r="E105" s="3"/>
      <c r="F105" s="3"/>
      <c r="G105" s="2">
        <f>SUM(C105:F105)</f>
        <v>0</v>
      </c>
      <c r="H105" s="2">
        <f>ROUND(J104*($J$2/$C$3),2)-IF(AND(J104-(G105-ROUND(J104*($J$2/$C$3),2))&lt;0.05,G106=0),J104-(G105-ROUND(J104*($J$2/$C$3),2)),0)</f>
        <v>0</v>
      </c>
      <c r="I105" s="2">
        <f>G105-H105</f>
        <v>0</v>
      </c>
      <c r="J105" s="2">
        <f>J104-I105</f>
        <v>0</v>
      </c>
    </row>
    <row r="106" spans="1:10" x14ac:dyDescent="0.25">
      <c r="A106" s="5"/>
      <c r="B106" s="4">
        <v>98</v>
      </c>
      <c r="C106" s="3"/>
      <c r="D106" s="3"/>
      <c r="E106" s="3"/>
      <c r="F106" s="3"/>
      <c r="G106" s="2">
        <f>SUM(C106:F106)</f>
        <v>0</v>
      </c>
      <c r="H106" s="2">
        <f>ROUND(J105*($J$2/$C$3),2)-IF(AND(J105-(G106-ROUND(J105*($J$2/$C$3),2))&lt;0.05,G107=0),J105-(G106-ROUND(J105*($J$2/$C$3),2)),0)</f>
        <v>0</v>
      </c>
      <c r="I106" s="2">
        <f>G106-H106</f>
        <v>0</v>
      </c>
      <c r="J106" s="2">
        <f>J105-I106</f>
        <v>0</v>
      </c>
    </row>
    <row r="107" spans="1:10" x14ac:dyDescent="0.25">
      <c r="A107" s="5"/>
      <c r="B107" s="4">
        <v>99</v>
      </c>
      <c r="C107" s="3"/>
      <c r="D107" s="3"/>
      <c r="E107" s="3"/>
      <c r="F107" s="3"/>
      <c r="G107" s="2">
        <f>SUM(C107:F107)</f>
        <v>0</v>
      </c>
      <c r="H107" s="2">
        <f>ROUND(J106*($J$2/$C$3),2)-IF(AND(J106-(G107-ROUND(J106*($J$2/$C$3),2))&lt;0.05,G108=0),J106-(G107-ROUND(J106*($J$2/$C$3),2)),0)</f>
        <v>0</v>
      </c>
      <c r="I107" s="2">
        <f>G107-H107</f>
        <v>0</v>
      </c>
      <c r="J107" s="2">
        <f>J106-I107</f>
        <v>0</v>
      </c>
    </row>
    <row r="108" spans="1:10" x14ac:dyDescent="0.25">
      <c r="A108" s="5"/>
      <c r="B108" s="4">
        <v>100</v>
      </c>
      <c r="C108" s="3"/>
      <c r="D108" s="3"/>
      <c r="E108" s="3"/>
      <c r="F108" s="3"/>
      <c r="G108" s="2">
        <f>SUM(C108:F108)</f>
        <v>0</v>
      </c>
      <c r="H108" s="2">
        <f>ROUND(J107*($J$2/$C$3),2)-IF(AND(J107-(G108-ROUND(J107*($J$2/$C$3),2))&lt;0.05,G109=0),J107-(G108-ROUND(J107*($J$2/$C$3),2)),0)</f>
        <v>0</v>
      </c>
      <c r="I108" s="2">
        <f>G108-H108</f>
        <v>0</v>
      </c>
      <c r="J108" s="2">
        <f>J107-I108</f>
        <v>0</v>
      </c>
    </row>
    <row r="109" spans="1:10" x14ac:dyDescent="0.25">
      <c r="A109" s="5"/>
      <c r="B109" s="4">
        <v>101</v>
      </c>
      <c r="C109" s="3"/>
      <c r="D109" s="3"/>
      <c r="E109" s="3"/>
      <c r="F109" s="3"/>
      <c r="G109" s="2">
        <f>SUM(C109:F109)</f>
        <v>0</v>
      </c>
      <c r="H109" s="2">
        <f>ROUND(J108*($J$2/$C$3),2)-IF(AND(J108-(G109-ROUND(J108*($J$2/$C$3),2))&lt;0.05,G110=0),J108-(G109-ROUND(J108*($J$2/$C$3),2)),0)</f>
        <v>0</v>
      </c>
      <c r="I109" s="2">
        <f>G109-H109</f>
        <v>0</v>
      </c>
      <c r="J109" s="2">
        <f>J108-I109</f>
        <v>0</v>
      </c>
    </row>
    <row r="110" spans="1:10" x14ac:dyDescent="0.25">
      <c r="A110" s="5"/>
      <c r="B110" s="4">
        <v>102</v>
      </c>
      <c r="C110" s="3"/>
      <c r="D110" s="3"/>
      <c r="E110" s="3"/>
      <c r="F110" s="3"/>
      <c r="G110" s="2">
        <f>SUM(C110:F110)</f>
        <v>0</v>
      </c>
      <c r="H110" s="2">
        <f>ROUND(J109*($J$2/$C$3),2)-IF(AND(J109-(G110-ROUND(J109*($J$2/$C$3),2))&lt;0.05,G111=0),J109-(G110-ROUND(J109*($J$2/$C$3),2)),0)</f>
        <v>0</v>
      </c>
      <c r="I110" s="2">
        <f>G110-H110</f>
        <v>0</v>
      </c>
      <c r="J110" s="2">
        <f>J109-I110</f>
        <v>0</v>
      </c>
    </row>
    <row r="111" spans="1:10" x14ac:dyDescent="0.25">
      <c r="A111" s="5"/>
      <c r="B111" s="4">
        <v>103</v>
      </c>
      <c r="C111" s="3"/>
      <c r="D111" s="3"/>
      <c r="E111" s="3"/>
      <c r="F111" s="3"/>
      <c r="G111" s="2">
        <f>SUM(C111:F111)</f>
        <v>0</v>
      </c>
      <c r="H111" s="2">
        <f>ROUND(J110*($J$2/$C$3),2)-IF(AND(J110-(G111-ROUND(J110*($J$2/$C$3),2))&lt;0.05,G112=0),J110-(G111-ROUND(J110*($J$2/$C$3),2)),0)</f>
        <v>0</v>
      </c>
      <c r="I111" s="2">
        <f>G111-H111</f>
        <v>0</v>
      </c>
      <c r="J111" s="2">
        <f>J110-I111</f>
        <v>0</v>
      </c>
    </row>
    <row r="112" spans="1:10" x14ac:dyDescent="0.25">
      <c r="A112" s="5"/>
      <c r="B112" s="4">
        <v>104</v>
      </c>
      <c r="C112" s="3"/>
      <c r="D112" s="3"/>
      <c r="E112" s="3"/>
      <c r="F112" s="3"/>
      <c r="G112" s="2">
        <f>SUM(C112:F112)</f>
        <v>0</v>
      </c>
      <c r="H112" s="2">
        <f>ROUND(J111*($J$2/$C$3),2)-IF(AND(J111-(G112-ROUND(J111*($J$2/$C$3),2))&lt;0.05,G113=0),J111-(G112-ROUND(J111*($J$2/$C$3),2)),0)</f>
        <v>0</v>
      </c>
      <c r="I112" s="2">
        <f>G112-H112</f>
        <v>0</v>
      </c>
      <c r="J112" s="2">
        <f>J111-I112</f>
        <v>0</v>
      </c>
    </row>
    <row r="113" spans="1:10" x14ac:dyDescent="0.25">
      <c r="A113" s="5"/>
      <c r="B113" s="4">
        <v>105</v>
      </c>
      <c r="C113" s="3"/>
      <c r="D113" s="3"/>
      <c r="E113" s="3"/>
      <c r="F113" s="3"/>
      <c r="G113" s="2">
        <f>SUM(C113:F113)</f>
        <v>0</v>
      </c>
      <c r="H113" s="2">
        <f>ROUND(J112*($J$2/$C$3),2)-IF(AND(J112-(G113-ROUND(J112*($J$2/$C$3),2))&lt;0.05,G114=0),J112-(G113-ROUND(J112*($J$2/$C$3),2)),0)</f>
        <v>0</v>
      </c>
      <c r="I113" s="2">
        <f>G113-H113</f>
        <v>0</v>
      </c>
      <c r="J113" s="2">
        <f>J112-I113</f>
        <v>0</v>
      </c>
    </row>
    <row r="114" spans="1:10" x14ac:dyDescent="0.25">
      <c r="A114" s="5"/>
      <c r="B114" s="4">
        <v>106</v>
      </c>
      <c r="C114" s="3"/>
      <c r="D114" s="3"/>
      <c r="E114" s="3"/>
      <c r="F114" s="3"/>
      <c r="G114" s="2">
        <f>SUM(C114:F114)</f>
        <v>0</v>
      </c>
      <c r="H114" s="2">
        <f>ROUND(J113*($J$2/$C$3),2)-IF(AND(J113-(G114-ROUND(J113*($J$2/$C$3),2))&lt;0.05,G115=0),J113-(G114-ROUND(J113*($J$2/$C$3),2)),0)</f>
        <v>0</v>
      </c>
      <c r="I114" s="2">
        <f>G114-H114</f>
        <v>0</v>
      </c>
      <c r="J114" s="2">
        <f>J113-I114</f>
        <v>0</v>
      </c>
    </row>
    <row r="115" spans="1:10" x14ac:dyDescent="0.25">
      <c r="A115" s="5"/>
      <c r="B115" s="4">
        <v>107</v>
      </c>
      <c r="C115" s="3"/>
      <c r="D115" s="3"/>
      <c r="E115" s="3"/>
      <c r="F115" s="3"/>
      <c r="G115" s="2">
        <f>SUM(C115:F115)</f>
        <v>0</v>
      </c>
      <c r="H115" s="2">
        <f>ROUND(J114*($J$2/$C$3),2)-IF(AND(J114-(G115-ROUND(J114*($J$2/$C$3),2))&lt;0.05,G116=0),J114-(G115-ROUND(J114*($J$2/$C$3),2)),0)</f>
        <v>0</v>
      </c>
      <c r="I115" s="2">
        <f>G115-H115</f>
        <v>0</v>
      </c>
      <c r="J115" s="2">
        <f>J114-I115</f>
        <v>0</v>
      </c>
    </row>
    <row r="116" spans="1:10" x14ac:dyDescent="0.25">
      <c r="A116" s="5"/>
      <c r="B116" s="4">
        <v>108</v>
      </c>
      <c r="C116" s="3"/>
      <c r="D116" s="3"/>
      <c r="E116" s="3"/>
      <c r="F116" s="3"/>
      <c r="G116" s="2">
        <f>SUM(C116:F116)</f>
        <v>0</v>
      </c>
      <c r="H116" s="2">
        <f>ROUND(J115*($J$2/$C$3),2)-IF(AND(J115-(G116-ROUND(J115*($J$2/$C$3),2))&lt;0.05,G117=0),J115-(G116-ROUND(J115*($J$2/$C$3),2)),0)</f>
        <v>0</v>
      </c>
      <c r="I116" s="2">
        <f>G116-H116</f>
        <v>0</v>
      </c>
      <c r="J116" s="2">
        <f>J115-I116</f>
        <v>0</v>
      </c>
    </row>
    <row r="117" spans="1:10" x14ac:dyDescent="0.25">
      <c r="A117" s="5"/>
      <c r="B117" s="4">
        <v>109</v>
      </c>
      <c r="C117" s="3"/>
      <c r="D117" s="3"/>
      <c r="E117" s="3"/>
      <c r="F117" s="3"/>
      <c r="G117" s="2">
        <f>SUM(C117:F117)</f>
        <v>0</v>
      </c>
      <c r="H117" s="2">
        <f>ROUND(J116*($J$2/$C$3),2)-IF(AND(J116-(G117-ROUND(J116*($J$2/$C$3),2))&lt;0.05,G118=0),J116-(G117-ROUND(J116*($J$2/$C$3),2)),0)</f>
        <v>0</v>
      </c>
      <c r="I117" s="2">
        <f>G117-H117</f>
        <v>0</v>
      </c>
      <c r="J117" s="2">
        <f>J116-I117</f>
        <v>0</v>
      </c>
    </row>
    <row r="118" spans="1:10" x14ac:dyDescent="0.25">
      <c r="A118" s="5"/>
      <c r="B118" s="4">
        <v>110</v>
      </c>
      <c r="C118" s="3"/>
      <c r="D118" s="3"/>
      <c r="E118" s="3"/>
      <c r="F118" s="3"/>
      <c r="G118" s="2">
        <f>SUM(C118:F118)</f>
        <v>0</v>
      </c>
      <c r="H118" s="2">
        <f>ROUND(J117*($J$2/$C$3),2)-IF(AND(J117-(G118-ROUND(J117*($J$2/$C$3),2))&lt;0.05,G119=0),J117-(G118-ROUND(J117*($J$2/$C$3),2)),0)</f>
        <v>0</v>
      </c>
      <c r="I118" s="2">
        <f>G118-H118</f>
        <v>0</v>
      </c>
      <c r="J118" s="2">
        <f>J117-I118</f>
        <v>0</v>
      </c>
    </row>
    <row r="119" spans="1:10" x14ac:dyDescent="0.25">
      <c r="A119" s="5"/>
      <c r="B119" s="4">
        <v>111</v>
      </c>
      <c r="C119" s="3"/>
      <c r="D119" s="3"/>
      <c r="E119" s="3"/>
      <c r="F119" s="3"/>
      <c r="G119" s="2">
        <f>SUM(C119:F119)</f>
        <v>0</v>
      </c>
      <c r="H119" s="2">
        <f>ROUND(J118*($J$2/$C$3),2)-IF(AND(J118-(G119-ROUND(J118*($J$2/$C$3),2))&lt;0.05,G120=0),J118-(G119-ROUND(J118*($J$2/$C$3),2)),0)</f>
        <v>0</v>
      </c>
      <c r="I119" s="2">
        <f>G119-H119</f>
        <v>0</v>
      </c>
      <c r="J119" s="2">
        <f>J118-I119</f>
        <v>0</v>
      </c>
    </row>
    <row r="120" spans="1:10" x14ac:dyDescent="0.25">
      <c r="A120" s="5"/>
      <c r="B120" s="4">
        <v>112</v>
      </c>
      <c r="C120" s="3"/>
      <c r="D120" s="3"/>
      <c r="E120" s="3"/>
      <c r="F120" s="3"/>
      <c r="G120" s="2">
        <f>SUM(C120:F120)</f>
        <v>0</v>
      </c>
      <c r="H120" s="2">
        <f>ROUND(J119*($J$2/$C$3),2)-IF(AND(J119-(G120-ROUND(J119*($J$2/$C$3),2))&lt;0.05,G121=0),J119-(G120-ROUND(J119*($J$2/$C$3),2)),0)</f>
        <v>0</v>
      </c>
      <c r="I120" s="2">
        <f>G120-H120</f>
        <v>0</v>
      </c>
      <c r="J120" s="2">
        <f>J119-I120</f>
        <v>0</v>
      </c>
    </row>
    <row r="121" spans="1:10" x14ac:dyDescent="0.25">
      <c r="A121" s="5"/>
      <c r="B121" s="4">
        <v>113</v>
      </c>
      <c r="C121" s="3"/>
      <c r="D121" s="3"/>
      <c r="E121" s="3"/>
      <c r="F121" s="3"/>
      <c r="G121" s="2">
        <f>SUM(C121:F121)</f>
        <v>0</v>
      </c>
      <c r="H121" s="2">
        <f>ROUND(J120*($J$2/$C$3),2)-IF(AND(J120-(G121-ROUND(J120*($J$2/$C$3),2))&lt;0.05,G122=0),J120-(G121-ROUND(J120*($J$2/$C$3),2)),0)</f>
        <v>0</v>
      </c>
      <c r="I121" s="2">
        <f>G121-H121</f>
        <v>0</v>
      </c>
      <c r="J121" s="2">
        <f>J120-I121</f>
        <v>0</v>
      </c>
    </row>
    <row r="122" spans="1:10" x14ac:dyDescent="0.25">
      <c r="A122" s="5"/>
      <c r="B122" s="4">
        <v>114</v>
      </c>
      <c r="C122" s="3"/>
      <c r="D122" s="3"/>
      <c r="E122" s="3"/>
      <c r="F122" s="3"/>
      <c r="G122" s="2">
        <f>SUM(C122:F122)</f>
        <v>0</v>
      </c>
      <c r="H122" s="2">
        <f>ROUND(J121*($J$2/$C$3),2)-IF(AND(J121-(G122-ROUND(J121*($J$2/$C$3),2))&lt;0.05,G123=0),J121-(G122-ROUND(J121*($J$2/$C$3),2)),0)</f>
        <v>0</v>
      </c>
      <c r="I122" s="2">
        <f>G122-H122</f>
        <v>0</v>
      </c>
      <c r="J122" s="2">
        <f>J121-I122</f>
        <v>0</v>
      </c>
    </row>
    <row r="123" spans="1:10" x14ac:dyDescent="0.25">
      <c r="A123" s="5"/>
      <c r="B123" s="4">
        <v>115</v>
      </c>
      <c r="C123" s="3"/>
      <c r="D123" s="3"/>
      <c r="E123" s="3"/>
      <c r="F123" s="3"/>
      <c r="G123" s="2">
        <f>SUM(C123:F123)</f>
        <v>0</v>
      </c>
      <c r="H123" s="2">
        <f>ROUND(J122*($J$2/$C$3),2)-IF(AND(J122-(G123-ROUND(J122*($J$2/$C$3),2))&lt;0.05,G124=0),J122-(G123-ROUND(J122*($J$2/$C$3),2)),0)</f>
        <v>0</v>
      </c>
      <c r="I123" s="2">
        <f>G123-H123</f>
        <v>0</v>
      </c>
      <c r="J123" s="2">
        <f>J122-I123</f>
        <v>0</v>
      </c>
    </row>
    <row r="124" spans="1:10" x14ac:dyDescent="0.25">
      <c r="A124" s="5"/>
      <c r="B124" s="4">
        <v>116</v>
      </c>
      <c r="C124" s="3"/>
      <c r="D124" s="3"/>
      <c r="E124" s="3"/>
      <c r="F124" s="3"/>
      <c r="G124" s="2">
        <f>SUM(C124:F124)</f>
        <v>0</v>
      </c>
      <c r="H124" s="2">
        <f>ROUND(J123*($J$2/$C$3),2)-IF(AND(J123-(G124-ROUND(J123*($J$2/$C$3),2))&lt;0.05,G125=0),J123-(G124-ROUND(J123*($J$2/$C$3),2)),0)</f>
        <v>0</v>
      </c>
      <c r="I124" s="2">
        <f>G124-H124</f>
        <v>0</v>
      </c>
      <c r="J124" s="2">
        <f>J123-I124</f>
        <v>0</v>
      </c>
    </row>
    <row r="125" spans="1:10" x14ac:dyDescent="0.25">
      <c r="A125" s="5"/>
      <c r="B125" s="4">
        <v>117</v>
      </c>
      <c r="C125" s="3"/>
      <c r="D125" s="3"/>
      <c r="E125" s="3"/>
      <c r="F125" s="3"/>
      <c r="G125" s="2">
        <f>SUM(C125:F125)</f>
        <v>0</v>
      </c>
      <c r="H125" s="2">
        <f>ROUND(J124*($J$2/$C$3),2)-IF(AND(J124-(G125-ROUND(J124*($J$2/$C$3),2))&lt;0.05,G126=0),J124-(G125-ROUND(J124*($J$2/$C$3),2)),0)</f>
        <v>0</v>
      </c>
      <c r="I125" s="2">
        <f>G125-H125</f>
        <v>0</v>
      </c>
      <c r="J125" s="2">
        <f>J124-I125</f>
        <v>0</v>
      </c>
    </row>
    <row r="126" spans="1:10" x14ac:dyDescent="0.25">
      <c r="A126" s="5"/>
      <c r="B126" s="4">
        <v>118</v>
      </c>
      <c r="C126" s="3"/>
      <c r="D126" s="3"/>
      <c r="E126" s="3"/>
      <c r="F126" s="3"/>
      <c r="G126" s="2">
        <f>SUM(C126:F126)</f>
        <v>0</v>
      </c>
      <c r="H126" s="2">
        <f>ROUND(J125*($J$2/$C$3),2)-IF(AND(J125-(G126-ROUND(J125*($J$2/$C$3),2))&lt;0.05,G127=0),J125-(G126-ROUND(J125*($J$2/$C$3),2)),0)</f>
        <v>0</v>
      </c>
      <c r="I126" s="2">
        <f>G126-H126</f>
        <v>0</v>
      </c>
      <c r="J126" s="2">
        <f>J125-I126</f>
        <v>0</v>
      </c>
    </row>
    <row r="127" spans="1:10" x14ac:dyDescent="0.25">
      <c r="A127" s="5"/>
      <c r="B127" s="4">
        <v>119</v>
      </c>
      <c r="C127" s="3"/>
      <c r="D127" s="3"/>
      <c r="E127" s="3"/>
      <c r="F127" s="3"/>
      <c r="G127" s="2">
        <f>SUM(C127:F127)</f>
        <v>0</v>
      </c>
      <c r="H127" s="2">
        <f>ROUND(J126*($J$2/$C$3),2)-IF(AND(J126-(G127-ROUND(J126*($J$2/$C$3),2))&lt;0.05,G128=0),J126-(G127-ROUND(J126*($J$2/$C$3),2)),0)</f>
        <v>0</v>
      </c>
      <c r="I127" s="2">
        <f>G127-H127</f>
        <v>0</v>
      </c>
      <c r="J127" s="2">
        <f>J126-I127</f>
        <v>0</v>
      </c>
    </row>
    <row r="128" spans="1:10" x14ac:dyDescent="0.25">
      <c r="A128" s="5"/>
      <c r="B128" s="4">
        <v>120</v>
      </c>
      <c r="C128" s="3"/>
      <c r="D128" s="3"/>
      <c r="E128" s="3"/>
      <c r="F128" s="3"/>
      <c r="G128" s="2">
        <f>SUM(C128:F128)</f>
        <v>0</v>
      </c>
      <c r="H128" s="2">
        <f>ROUND(J127*($J$2/$C$3),2)-IF(AND(J127-(G128-ROUND(J127*($J$2/$C$3),2))&lt;0.05,G129=0),J127-(G128-ROUND(J127*($J$2/$C$3),2)),0)</f>
        <v>0</v>
      </c>
      <c r="I128" s="2">
        <f>G128-H128</f>
        <v>0</v>
      </c>
      <c r="J128" s="2">
        <f>J127-I128</f>
        <v>0</v>
      </c>
    </row>
    <row r="129" spans="1:10" x14ac:dyDescent="0.25">
      <c r="A129" s="5"/>
      <c r="B129" s="4">
        <v>121</v>
      </c>
      <c r="C129" s="3"/>
      <c r="D129" s="3"/>
      <c r="E129" s="3"/>
      <c r="F129" s="3"/>
      <c r="G129" s="2">
        <f>SUM(C129:F129)</f>
        <v>0</v>
      </c>
      <c r="H129" s="2">
        <f>ROUND(J128*($J$2/$C$3),2)-IF(AND(J128-(G129-ROUND(J128*($J$2/$C$3),2))&lt;0.05,G130=0),J128-(G129-ROUND(J128*($J$2/$C$3),2)),0)</f>
        <v>0</v>
      </c>
      <c r="I129" s="2">
        <f>G129-H129</f>
        <v>0</v>
      </c>
      <c r="J129" s="2">
        <f>J128-I129</f>
        <v>0</v>
      </c>
    </row>
    <row r="130" spans="1:10" x14ac:dyDescent="0.25">
      <c r="A130" s="5"/>
      <c r="B130" s="4">
        <v>122</v>
      </c>
      <c r="C130" s="3"/>
      <c r="D130" s="3"/>
      <c r="E130" s="3"/>
      <c r="F130" s="3"/>
      <c r="G130" s="2">
        <f>SUM(C130:F130)</f>
        <v>0</v>
      </c>
      <c r="H130" s="2">
        <f>ROUND(J129*($J$2/$C$3),2)-IF(AND(J129-(G130-ROUND(J129*($J$2/$C$3),2))&lt;0.05,G131=0),J129-(G130-ROUND(J129*($J$2/$C$3),2)),0)</f>
        <v>0</v>
      </c>
      <c r="I130" s="2">
        <f>G130-H130</f>
        <v>0</v>
      </c>
      <c r="J130" s="2">
        <f>J129-I130</f>
        <v>0</v>
      </c>
    </row>
    <row r="131" spans="1:10" x14ac:dyDescent="0.25">
      <c r="A131" s="5"/>
      <c r="B131" s="4">
        <v>123</v>
      </c>
      <c r="C131" s="3"/>
      <c r="D131" s="3"/>
      <c r="E131" s="3"/>
      <c r="F131" s="3"/>
      <c r="G131" s="2">
        <f>SUM(C131:F131)</f>
        <v>0</v>
      </c>
      <c r="H131" s="2">
        <f>ROUND(J130*($J$2/$C$3),2)-IF(AND(J130-(G131-ROUND(J130*($J$2/$C$3),2))&lt;0.05,G132=0),J130-(G131-ROUND(J130*($J$2/$C$3),2)),0)</f>
        <v>0</v>
      </c>
      <c r="I131" s="2">
        <f>G131-H131</f>
        <v>0</v>
      </c>
      <c r="J131" s="2">
        <f>J130-I131</f>
        <v>0</v>
      </c>
    </row>
    <row r="132" spans="1:10" x14ac:dyDescent="0.25">
      <c r="A132" s="5"/>
      <c r="B132" s="4">
        <v>124</v>
      </c>
      <c r="C132" s="3"/>
      <c r="D132" s="3"/>
      <c r="E132" s="3"/>
      <c r="F132" s="3"/>
      <c r="G132" s="2">
        <f>SUM(C132:F132)</f>
        <v>0</v>
      </c>
      <c r="H132" s="2">
        <f>ROUND(J131*($J$2/$C$3),2)-IF(AND(J131-(G132-ROUND(J131*($J$2/$C$3),2))&lt;0.05,G133=0),J131-(G132-ROUND(J131*($J$2/$C$3),2)),0)</f>
        <v>0</v>
      </c>
      <c r="I132" s="2">
        <f>G132-H132</f>
        <v>0</v>
      </c>
      <c r="J132" s="2">
        <f>J131-I132</f>
        <v>0</v>
      </c>
    </row>
    <row r="133" spans="1:10" x14ac:dyDescent="0.25">
      <c r="A133" s="5"/>
      <c r="B133" s="4">
        <v>125</v>
      </c>
      <c r="C133" s="3"/>
      <c r="D133" s="3"/>
      <c r="E133" s="3"/>
      <c r="F133" s="3"/>
      <c r="G133" s="2">
        <f>SUM(C133:F133)</f>
        <v>0</v>
      </c>
      <c r="H133" s="2">
        <f>ROUND(J132*($J$2/$C$3),2)-IF(AND(J132-(G133-ROUND(J132*($J$2/$C$3),2))&lt;0.05,G134=0),J132-(G133-ROUND(J132*($J$2/$C$3),2)),0)</f>
        <v>0</v>
      </c>
      <c r="I133" s="2">
        <f>G133-H133</f>
        <v>0</v>
      </c>
      <c r="J133" s="2">
        <f>J132-I133</f>
        <v>0</v>
      </c>
    </row>
    <row r="134" spans="1:10" x14ac:dyDescent="0.25">
      <c r="A134" s="5"/>
      <c r="B134" s="4">
        <v>126</v>
      </c>
      <c r="C134" s="3"/>
      <c r="D134" s="3"/>
      <c r="E134" s="3"/>
      <c r="F134" s="3"/>
      <c r="G134" s="2">
        <f>SUM(C134:F134)</f>
        <v>0</v>
      </c>
      <c r="H134" s="2">
        <f>ROUND(J133*($J$2/$C$3),2)-IF(AND(J133-(G134-ROUND(J133*($J$2/$C$3),2))&lt;0.05,G135=0),J133-(G134-ROUND(J133*($J$2/$C$3),2)),0)</f>
        <v>0</v>
      </c>
      <c r="I134" s="2">
        <f>G134-H134</f>
        <v>0</v>
      </c>
      <c r="J134" s="2">
        <f>J133-I134</f>
        <v>0</v>
      </c>
    </row>
    <row r="135" spans="1:10" x14ac:dyDescent="0.25">
      <c r="A135" s="5"/>
      <c r="B135" s="4">
        <v>127</v>
      </c>
      <c r="C135" s="3"/>
      <c r="D135" s="3"/>
      <c r="E135" s="3"/>
      <c r="F135" s="3"/>
      <c r="G135" s="2">
        <f>SUM(C135:F135)</f>
        <v>0</v>
      </c>
      <c r="H135" s="2">
        <f>ROUND(J134*($J$2/$C$3),2)-IF(AND(J134-(G135-ROUND(J134*($J$2/$C$3),2))&lt;0.05,G136=0),J134-(G135-ROUND(J134*($J$2/$C$3),2)),0)</f>
        <v>0</v>
      </c>
      <c r="I135" s="2">
        <f>G135-H135</f>
        <v>0</v>
      </c>
      <c r="J135" s="2">
        <f>J134-I135</f>
        <v>0</v>
      </c>
    </row>
    <row r="136" spans="1:10" x14ac:dyDescent="0.25">
      <c r="A136" s="5"/>
      <c r="B136" s="4">
        <v>128</v>
      </c>
      <c r="C136" s="3"/>
      <c r="D136" s="3"/>
      <c r="E136" s="3"/>
      <c r="F136" s="3"/>
      <c r="G136" s="2">
        <f>SUM(C136:F136)</f>
        <v>0</v>
      </c>
      <c r="H136" s="2">
        <f>ROUND(J135*($J$2/$C$3),2)-IF(AND(J135-(G136-ROUND(J135*($J$2/$C$3),2))&lt;0.05,G137=0),J135-(G136-ROUND(J135*($J$2/$C$3),2)),0)</f>
        <v>0</v>
      </c>
      <c r="I136" s="2">
        <f>G136-H136</f>
        <v>0</v>
      </c>
      <c r="J136" s="2">
        <f>J135-I136</f>
        <v>0</v>
      </c>
    </row>
    <row r="137" spans="1:10" x14ac:dyDescent="0.25">
      <c r="A137" s="5"/>
      <c r="B137" s="4">
        <v>129</v>
      </c>
      <c r="C137" s="3"/>
      <c r="D137" s="3"/>
      <c r="E137" s="3"/>
      <c r="F137" s="3"/>
      <c r="G137" s="2">
        <f>SUM(C137:F137)</f>
        <v>0</v>
      </c>
      <c r="H137" s="2">
        <f>ROUND(J136*($J$2/$C$3),2)-IF(AND(J136-(G137-ROUND(J136*($J$2/$C$3),2))&lt;0.05,G138=0),J136-(G137-ROUND(J136*($J$2/$C$3),2)),0)</f>
        <v>0</v>
      </c>
      <c r="I137" s="2">
        <f>G137-H137</f>
        <v>0</v>
      </c>
      <c r="J137" s="2">
        <f>J136-I137</f>
        <v>0</v>
      </c>
    </row>
    <row r="138" spans="1:10" x14ac:dyDescent="0.25">
      <c r="A138" s="5"/>
      <c r="B138" s="4">
        <v>130</v>
      </c>
      <c r="C138" s="3"/>
      <c r="D138" s="3"/>
      <c r="E138" s="3"/>
      <c r="F138" s="3"/>
      <c r="G138" s="2">
        <f>SUM(C138:F138)</f>
        <v>0</v>
      </c>
      <c r="H138" s="2">
        <f>ROUND(J137*($J$2/$C$3),2)-IF(AND(J137-(G138-ROUND(J137*($J$2/$C$3),2))&lt;0.05,G139=0),J137-(G138-ROUND(J137*($J$2/$C$3),2)),0)</f>
        <v>0</v>
      </c>
      <c r="I138" s="2">
        <f>G138-H138</f>
        <v>0</v>
      </c>
      <c r="J138" s="2">
        <f>J137-I138</f>
        <v>0</v>
      </c>
    </row>
    <row r="139" spans="1:10" x14ac:dyDescent="0.25">
      <c r="A139" s="5"/>
      <c r="B139" s="4">
        <v>131</v>
      </c>
      <c r="C139" s="3"/>
      <c r="D139" s="3"/>
      <c r="E139" s="3"/>
      <c r="F139" s="3"/>
      <c r="G139" s="2">
        <f>SUM(C139:F139)</f>
        <v>0</v>
      </c>
      <c r="H139" s="2">
        <f>ROUND(J138*($J$2/$C$3),2)-IF(AND(J138-(G139-ROUND(J138*($J$2/$C$3),2))&lt;0.05,G140=0),J138-(G139-ROUND(J138*($J$2/$C$3),2)),0)</f>
        <v>0</v>
      </c>
      <c r="I139" s="2">
        <f>G139-H139</f>
        <v>0</v>
      </c>
      <c r="J139" s="2">
        <f>J138-I139</f>
        <v>0</v>
      </c>
    </row>
    <row r="140" spans="1:10" x14ac:dyDescent="0.25">
      <c r="A140" s="5"/>
      <c r="B140" s="4">
        <v>132</v>
      </c>
      <c r="C140" s="3"/>
      <c r="D140" s="3"/>
      <c r="E140" s="3"/>
      <c r="F140" s="3"/>
      <c r="G140" s="2">
        <f>SUM(C140:F140)</f>
        <v>0</v>
      </c>
      <c r="H140" s="2">
        <f>ROUND(J139*($J$2/$C$3),2)-IF(AND(J139-(G140-ROUND(J139*($J$2/$C$3),2))&lt;0.05,G141=0),J139-(G140-ROUND(J139*($J$2/$C$3),2)),0)</f>
        <v>0</v>
      </c>
      <c r="I140" s="2">
        <f>G140-H140</f>
        <v>0</v>
      </c>
      <c r="J140" s="2">
        <f>J139-I140</f>
        <v>0</v>
      </c>
    </row>
    <row r="141" spans="1:10" x14ac:dyDescent="0.25">
      <c r="A141" s="5"/>
      <c r="B141" s="4">
        <v>133</v>
      </c>
      <c r="C141" s="3"/>
      <c r="D141" s="3"/>
      <c r="E141" s="3"/>
      <c r="F141" s="3"/>
      <c r="G141" s="2">
        <f>SUM(C141:F141)</f>
        <v>0</v>
      </c>
      <c r="H141" s="2">
        <f>ROUND(J140*($J$2/$C$3),2)-IF(AND(J140-(G141-ROUND(J140*($J$2/$C$3),2))&lt;0.05,G142=0),J140-(G141-ROUND(J140*($J$2/$C$3),2)),0)</f>
        <v>0</v>
      </c>
      <c r="I141" s="2">
        <f>G141-H141</f>
        <v>0</v>
      </c>
      <c r="J141" s="2">
        <f>J140-I141</f>
        <v>0</v>
      </c>
    </row>
    <row r="142" spans="1:10" x14ac:dyDescent="0.25">
      <c r="A142" s="5"/>
      <c r="B142" s="4">
        <v>134</v>
      </c>
      <c r="C142" s="3"/>
      <c r="D142" s="3"/>
      <c r="E142" s="3"/>
      <c r="F142" s="3"/>
      <c r="G142" s="2">
        <f>SUM(C142:F142)</f>
        <v>0</v>
      </c>
      <c r="H142" s="2">
        <f>ROUND(J141*($J$2/$C$3),2)-IF(AND(J141-(G142-ROUND(J141*($J$2/$C$3),2))&lt;0.05,G143=0),J141-(G142-ROUND(J141*($J$2/$C$3),2)),0)</f>
        <v>0</v>
      </c>
      <c r="I142" s="2">
        <f>G142-H142</f>
        <v>0</v>
      </c>
      <c r="J142" s="2">
        <f>J141-I142</f>
        <v>0</v>
      </c>
    </row>
    <row r="143" spans="1:10" x14ac:dyDescent="0.25">
      <c r="A143" s="5"/>
      <c r="B143" s="4">
        <v>135</v>
      </c>
      <c r="C143" s="3"/>
      <c r="D143" s="3"/>
      <c r="E143" s="3"/>
      <c r="F143" s="3"/>
      <c r="G143" s="2">
        <f>SUM(C143:F143)</f>
        <v>0</v>
      </c>
      <c r="H143" s="2">
        <f>ROUND(J142*($J$2/$C$3),2)-IF(AND(J142-(G143-ROUND(J142*($J$2/$C$3),2))&lt;0.05,G144=0),J142-(G143-ROUND(J142*($J$2/$C$3),2)),0)</f>
        <v>0</v>
      </c>
      <c r="I143" s="2">
        <f>G143-H143</f>
        <v>0</v>
      </c>
      <c r="J143" s="2">
        <f>J142-I143</f>
        <v>0</v>
      </c>
    </row>
    <row r="144" spans="1:10" x14ac:dyDescent="0.25">
      <c r="A144" s="5"/>
      <c r="B144" s="4">
        <v>136</v>
      </c>
      <c r="C144" s="3"/>
      <c r="D144" s="3"/>
      <c r="E144" s="3"/>
      <c r="F144" s="3"/>
      <c r="G144" s="2">
        <f>SUM(C144:F144)</f>
        <v>0</v>
      </c>
      <c r="H144" s="2">
        <f>ROUND(J143*($J$2/$C$3),2)-IF(AND(J143-(G144-ROUND(J143*($J$2/$C$3),2))&lt;0.05,G145=0),J143-(G144-ROUND(J143*($J$2/$C$3),2)),0)</f>
        <v>0</v>
      </c>
      <c r="I144" s="2">
        <f>G144-H144</f>
        <v>0</v>
      </c>
      <c r="J144" s="2">
        <f>J143-I144</f>
        <v>0</v>
      </c>
    </row>
    <row r="145" spans="1:10" x14ac:dyDescent="0.25">
      <c r="A145" s="5"/>
      <c r="B145" s="4">
        <v>137</v>
      </c>
      <c r="C145" s="3"/>
      <c r="D145" s="3"/>
      <c r="E145" s="3"/>
      <c r="F145" s="3"/>
      <c r="G145" s="2">
        <f>SUM(C145:F145)</f>
        <v>0</v>
      </c>
      <c r="H145" s="2">
        <f>ROUND(J144*($J$2/$C$3),2)-IF(AND(J144-(G145-ROUND(J144*($J$2/$C$3),2))&lt;0.05,G146=0),J144-(G145-ROUND(J144*($J$2/$C$3),2)),0)</f>
        <v>0</v>
      </c>
      <c r="I145" s="2">
        <f>G145-H145</f>
        <v>0</v>
      </c>
      <c r="J145" s="2">
        <f>J144-I145</f>
        <v>0</v>
      </c>
    </row>
    <row r="146" spans="1:10" x14ac:dyDescent="0.25">
      <c r="A146" s="5"/>
      <c r="B146" s="4">
        <v>138</v>
      </c>
      <c r="C146" s="3"/>
      <c r="D146" s="3"/>
      <c r="E146" s="3"/>
      <c r="F146" s="3"/>
      <c r="G146" s="2">
        <f>SUM(C146:F146)</f>
        <v>0</v>
      </c>
      <c r="H146" s="2">
        <f>ROUND(J145*($J$2/$C$3),2)-IF(AND(J145-(G146-ROUND(J145*($J$2/$C$3),2))&lt;0.05,G147=0),J145-(G146-ROUND(J145*($J$2/$C$3),2)),0)</f>
        <v>0</v>
      </c>
      <c r="I146" s="2">
        <f>G146-H146</f>
        <v>0</v>
      </c>
      <c r="J146" s="2">
        <f>J145-I146</f>
        <v>0</v>
      </c>
    </row>
    <row r="147" spans="1:10" x14ac:dyDescent="0.25">
      <c r="A147" s="5"/>
      <c r="B147" s="4">
        <v>139</v>
      </c>
      <c r="C147" s="3"/>
      <c r="D147" s="3"/>
      <c r="E147" s="3"/>
      <c r="F147" s="3"/>
      <c r="G147" s="2">
        <f>SUM(C147:F147)</f>
        <v>0</v>
      </c>
      <c r="H147" s="2">
        <f>ROUND(J146*($J$2/$C$3),2)-IF(AND(J146-(G147-ROUND(J146*($J$2/$C$3),2))&lt;0.05,G148=0),J146-(G147-ROUND(J146*($J$2/$C$3),2)),0)</f>
        <v>0</v>
      </c>
      <c r="I147" s="2">
        <f>G147-H147</f>
        <v>0</v>
      </c>
      <c r="J147" s="2">
        <f>J146-I147</f>
        <v>0</v>
      </c>
    </row>
    <row r="148" spans="1:10" x14ac:dyDescent="0.25">
      <c r="A148" s="5"/>
      <c r="B148" s="4">
        <v>140</v>
      </c>
      <c r="C148" s="3"/>
      <c r="D148" s="3"/>
      <c r="E148" s="3"/>
      <c r="F148" s="3"/>
      <c r="G148" s="2">
        <f>SUM(C148:F148)</f>
        <v>0</v>
      </c>
      <c r="H148" s="2">
        <f>ROUND(J147*($J$2/$C$3),2)-IF(AND(J147-(G148-ROUND(J147*($J$2/$C$3),2))&lt;0.05,G149=0),J147-(G148-ROUND(J147*($J$2/$C$3),2)),0)</f>
        <v>0</v>
      </c>
      <c r="I148" s="2">
        <f>G148-H148</f>
        <v>0</v>
      </c>
      <c r="J148" s="2">
        <f>J147-I148</f>
        <v>0</v>
      </c>
    </row>
    <row r="149" spans="1:10" x14ac:dyDescent="0.25">
      <c r="A149" s="5"/>
      <c r="B149" s="4">
        <v>141</v>
      </c>
      <c r="C149" s="3"/>
      <c r="D149" s="3"/>
      <c r="E149" s="3"/>
      <c r="F149" s="3"/>
      <c r="G149" s="2">
        <f>SUM(C149:F149)</f>
        <v>0</v>
      </c>
      <c r="H149" s="2">
        <f>ROUND(J148*($J$2/$C$3),2)-IF(AND(J148-(G149-ROUND(J148*($J$2/$C$3),2))&lt;0.05,G150=0),J148-(G149-ROUND(J148*($J$2/$C$3),2)),0)</f>
        <v>0</v>
      </c>
      <c r="I149" s="2">
        <f>G149-H149</f>
        <v>0</v>
      </c>
      <c r="J149" s="2">
        <f>J148-I149</f>
        <v>0</v>
      </c>
    </row>
    <row r="150" spans="1:10" x14ac:dyDescent="0.25">
      <c r="A150" s="5"/>
      <c r="B150" s="4">
        <v>142</v>
      </c>
      <c r="C150" s="3"/>
      <c r="D150" s="3"/>
      <c r="E150" s="3"/>
      <c r="F150" s="3"/>
      <c r="G150" s="2">
        <f>SUM(C150:F150)</f>
        <v>0</v>
      </c>
      <c r="H150" s="2">
        <f>ROUND(J149*($J$2/$C$3),2)-IF(AND(J149-(G150-ROUND(J149*($J$2/$C$3),2))&lt;0.05,G151=0),J149-(G150-ROUND(J149*($J$2/$C$3),2)),0)</f>
        <v>0</v>
      </c>
      <c r="I150" s="2">
        <f>G150-H150</f>
        <v>0</v>
      </c>
      <c r="J150" s="2">
        <f>J149-I150</f>
        <v>0</v>
      </c>
    </row>
    <row r="151" spans="1:10" x14ac:dyDescent="0.25">
      <c r="A151" s="5"/>
      <c r="B151" s="4">
        <v>143</v>
      </c>
      <c r="C151" s="3"/>
      <c r="D151" s="3"/>
      <c r="E151" s="3"/>
      <c r="F151" s="3"/>
      <c r="G151" s="2">
        <f>SUM(C151:F151)</f>
        <v>0</v>
      </c>
      <c r="H151" s="2">
        <f>ROUND(J150*($J$2/$C$3),2)-IF(AND(J150-(G151-ROUND(J150*($J$2/$C$3),2))&lt;0.05,G152=0),J150-(G151-ROUND(J150*($J$2/$C$3),2)),0)</f>
        <v>0</v>
      </c>
      <c r="I151" s="2">
        <f>G151-H151</f>
        <v>0</v>
      </c>
      <c r="J151" s="2">
        <f>J150-I151</f>
        <v>0</v>
      </c>
    </row>
    <row r="152" spans="1:10" x14ac:dyDescent="0.25">
      <c r="A152" s="5"/>
      <c r="B152" s="4">
        <v>144</v>
      </c>
      <c r="C152" s="3"/>
      <c r="D152" s="3"/>
      <c r="E152" s="3"/>
      <c r="F152" s="3"/>
      <c r="G152" s="2">
        <f>SUM(C152:F152)</f>
        <v>0</v>
      </c>
      <c r="H152" s="2">
        <f>ROUND(J151*($J$2/$C$3),2)-IF(AND(J151-(G152-ROUND(J151*($J$2/$C$3),2))&lt;0.05,G153=0),J151-(G152-ROUND(J151*($J$2/$C$3),2)),0)</f>
        <v>0</v>
      </c>
      <c r="I152" s="2">
        <f>G152-H152</f>
        <v>0</v>
      </c>
      <c r="J152" s="2">
        <f>J151-I152</f>
        <v>0</v>
      </c>
    </row>
    <row r="153" spans="1:10" x14ac:dyDescent="0.25">
      <c r="A153" s="5"/>
      <c r="B153" s="4">
        <v>145</v>
      </c>
      <c r="C153" s="3"/>
      <c r="D153" s="3"/>
      <c r="E153" s="3"/>
      <c r="F153" s="3"/>
      <c r="G153" s="2">
        <f>SUM(C153:F153)</f>
        <v>0</v>
      </c>
      <c r="H153" s="2">
        <f>ROUND(J152*($J$2/$C$3),2)-IF(AND(J152-(G153-ROUND(J152*($J$2/$C$3),2))&lt;0.05,G154=0),J152-(G153-ROUND(J152*($J$2/$C$3),2)),0)</f>
        <v>0</v>
      </c>
      <c r="I153" s="2">
        <f>G153-H153</f>
        <v>0</v>
      </c>
      <c r="J153" s="2">
        <f>J152-I153</f>
        <v>0</v>
      </c>
    </row>
    <row r="154" spans="1:10" x14ac:dyDescent="0.25">
      <c r="A154" s="5"/>
      <c r="B154" s="4">
        <v>146</v>
      </c>
      <c r="C154" s="3"/>
      <c r="D154" s="3"/>
      <c r="E154" s="3"/>
      <c r="F154" s="3"/>
      <c r="G154" s="2">
        <f>SUM(C154:F154)</f>
        <v>0</v>
      </c>
      <c r="H154" s="2">
        <f>ROUND(J153*($J$2/$C$3),2)-IF(AND(J153-(G154-ROUND(J153*($J$2/$C$3),2))&lt;0.05,G155=0),J153-(G154-ROUND(J153*($J$2/$C$3),2)),0)</f>
        <v>0</v>
      </c>
      <c r="I154" s="2">
        <f>G154-H154</f>
        <v>0</v>
      </c>
      <c r="J154" s="2">
        <f>J153-I154</f>
        <v>0</v>
      </c>
    </row>
    <row r="155" spans="1:10" x14ac:dyDescent="0.25">
      <c r="A155" s="5"/>
      <c r="B155" s="4">
        <v>147</v>
      </c>
      <c r="C155" s="3"/>
      <c r="D155" s="3"/>
      <c r="E155" s="3"/>
      <c r="F155" s="3"/>
      <c r="G155" s="2">
        <f>SUM(C155:F155)</f>
        <v>0</v>
      </c>
      <c r="H155" s="2">
        <f>ROUND(J154*($J$2/$C$3),2)-IF(AND(J154-(G155-ROUND(J154*($J$2/$C$3),2))&lt;0.05,G156=0),J154-(G155-ROUND(J154*($J$2/$C$3),2)),0)</f>
        <v>0</v>
      </c>
      <c r="I155" s="2">
        <f>G155-H155</f>
        <v>0</v>
      </c>
      <c r="J155" s="2">
        <f>J154-I155</f>
        <v>0</v>
      </c>
    </row>
    <row r="156" spans="1:10" x14ac:dyDescent="0.25">
      <c r="A156" s="5"/>
      <c r="B156" s="4">
        <v>148</v>
      </c>
      <c r="C156" s="3"/>
      <c r="D156" s="3"/>
      <c r="E156" s="3"/>
      <c r="F156" s="3"/>
      <c r="G156" s="2">
        <f>SUM(C156:F156)</f>
        <v>0</v>
      </c>
      <c r="H156" s="2">
        <f>ROUND(J155*($J$2/$C$3),2)-IF(AND(J155-(G156-ROUND(J155*($J$2/$C$3),2))&lt;0.05,G157=0),J155-(G156-ROUND(J155*($J$2/$C$3),2)),0)</f>
        <v>0</v>
      </c>
      <c r="I156" s="2">
        <f>G156-H156</f>
        <v>0</v>
      </c>
      <c r="J156" s="2">
        <f>J155-I156</f>
        <v>0</v>
      </c>
    </row>
    <row r="157" spans="1:10" x14ac:dyDescent="0.25">
      <c r="A157" s="5"/>
      <c r="B157" s="4">
        <v>149</v>
      </c>
      <c r="C157" s="3"/>
      <c r="D157" s="3"/>
      <c r="E157" s="3"/>
      <c r="F157" s="3"/>
      <c r="G157" s="2">
        <f>SUM(C157:F157)</f>
        <v>0</v>
      </c>
      <c r="H157" s="2">
        <f>ROUND(J156*($J$2/$C$3),2)-IF(AND(J156-(G157-ROUND(J156*($J$2/$C$3),2))&lt;0.05,G158=0),J156-(G157-ROUND(J156*($J$2/$C$3),2)),0)</f>
        <v>0</v>
      </c>
      <c r="I157" s="2">
        <f>G157-H157</f>
        <v>0</v>
      </c>
      <c r="J157" s="2">
        <f>J156-I157</f>
        <v>0</v>
      </c>
    </row>
    <row r="158" spans="1:10" x14ac:dyDescent="0.25">
      <c r="A158" s="5"/>
      <c r="B158" s="4">
        <v>150</v>
      </c>
      <c r="C158" s="3"/>
      <c r="D158" s="3"/>
      <c r="E158" s="3"/>
      <c r="F158" s="3"/>
      <c r="G158" s="2">
        <f>SUM(C158:F158)</f>
        <v>0</v>
      </c>
      <c r="H158" s="2">
        <f>ROUND(J157*($J$2/$C$3),2)-IF(AND(J157-(G158-ROUND(J157*($J$2/$C$3),2))&lt;0.05,G159=0),J157-(G158-ROUND(J157*($J$2/$C$3),2)),0)</f>
        <v>0</v>
      </c>
      <c r="I158" s="2">
        <f>G158-H158</f>
        <v>0</v>
      </c>
      <c r="J158" s="2">
        <f>J157-I158</f>
        <v>0</v>
      </c>
    </row>
    <row r="159" spans="1:10" x14ac:dyDescent="0.25">
      <c r="A159" s="5"/>
      <c r="B159" s="4">
        <v>151</v>
      </c>
      <c r="C159" s="3"/>
      <c r="D159" s="3"/>
      <c r="E159" s="3"/>
      <c r="F159" s="3"/>
      <c r="G159" s="2">
        <f>SUM(C159:F159)</f>
        <v>0</v>
      </c>
      <c r="H159" s="2">
        <f>ROUND(J158*($J$2/$C$3),2)-IF(AND(J158-(G159-ROUND(J158*($J$2/$C$3),2))&lt;0.05,G160=0),J158-(G159-ROUND(J158*($J$2/$C$3),2)),0)</f>
        <v>0</v>
      </c>
      <c r="I159" s="2">
        <f>G159-H159</f>
        <v>0</v>
      </c>
      <c r="J159" s="2">
        <f>J158-I159</f>
        <v>0</v>
      </c>
    </row>
    <row r="160" spans="1:10" x14ac:dyDescent="0.25">
      <c r="A160" s="5"/>
      <c r="B160" s="4">
        <v>152</v>
      </c>
      <c r="C160" s="3"/>
      <c r="D160" s="3"/>
      <c r="E160" s="3"/>
      <c r="F160" s="3"/>
      <c r="G160" s="2">
        <f>SUM(C160:F160)</f>
        <v>0</v>
      </c>
      <c r="H160" s="2">
        <f>ROUND(J159*($J$2/$C$3),2)-IF(AND(J159-(G160-ROUND(J159*($J$2/$C$3),2))&lt;0.05,G161=0),J159-(G160-ROUND(J159*($J$2/$C$3),2)),0)</f>
        <v>0</v>
      </c>
      <c r="I160" s="2">
        <f>G160-H160</f>
        <v>0</v>
      </c>
      <c r="J160" s="2">
        <f>J159-I160</f>
        <v>0</v>
      </c>
    </row>
    <row r="161" spans="1:10" x14ac:dyDescent="0.25">
      <c r="A161" s="5"/>
      <c r="B161" s="4">
        <v>153</v>
      </c>
      <c r="C161" s="3"/>
      <c r="D161" s="3"/>
      <c r="E161" s="3"/>
      <c r="F161" s="3"/>
      <c r="G161" s="2">
        <f>SUM(C161:F161)</f>
        <v>0</v>
      </c>
      <c r="H161" s="2">
        <f>ROUND(J160*($J$2/$C$3),2)-IF(AND(J160-(G161-ROUND(J160*($J$2/$C$3),2))&lt;0.05,G162=0),J160-(G161-ROUND(J160*($J$2/$C$3),2)),0)</f>
        <v>0</v>
      </c>
      <c r="I161" s="2">
        <f>G161-H161</f>
        <v>0</v>
      </c>
      <c r="J161" s="2">
        <f>J160-I161</f>
        <v>0</v>
      </c>
    </row>
    <row r="162" spans="1:10" x14ac:dyDescent="0.25">
      <c r="A162" s="5"/>
      <c r="B162" s="4">
        <v>154</v>
      </c>
      <c r="C162" s="3"/>
      <c r="D162" s="3"/>
      <c r="E162" s="3"/>
      <c r="F162" s="3"/>
      <c r="G162" s="2">
        <f>SUM(C162:F162)</f>
        <v>0</v>
      </c>
      <c r="H162" s="2">
        <f>ROUND(J161*($J$2/$C$3),2)-IF(AND(J161-(G162-ROUND(J161*($J$2/$C$3),2))&lt;0.05,G163=0),J161-(G162-ROUND(J161*($J$2/$C$3),2)),0)</f>
        <v>0</v>
      </c>
      <c r="I162" s="2">
        <f>G162-H162</f>
        <v>0</v>
      </c>
      <c r="J162" s="2">
        <f>J161-I162</f>
        <v>0</v>
      </c>
    </row>
    <row r="163" spans="1:10" x14ac:dyDescent="0.25">
      <c r="A163" s="5"/>
      <c r="B163" s="4">
        <v>155</v>
      </c>
      <c r="C163" s="3"/>
      <c r="D163" s="3"/>
      <c r="E163" s="3"/>
      <c r="F163" s="3"/>
      <c r="G163" s="2">
        <f>SUM(C163:F163)</f>
        <v>0</v>
      </c>
      <c r="H163" s="2">
        <f>ROUND(J162*($J$2/$C$3),2)-IF(AND(J162-(G163-ROUND(J162*($J$2/$C$3),2))&lt;0.05,G164=0),J162-(G163-ROUND(J162*($J$2/$C$3),2)),0)</f>
        <v>0</v>
      </c>
      <c r="I163" s="2">
        <f>G163-H163</f>
        <v>0</v>
      </c>
      <c r="J163" s="2">
        <f>J162-I163</f>
        <v>0</v>
      </c>
    </row>
    <row r="164" spans="1:10" x14ac:dyDescent="0.25">
      <c r="A164" s="5"/>
      <c r="B164" s="4">
        <v>156</v>
      </c>
      <c r="C164" s="3"/>
      <c r="D164" s="3"/>
      <c r="E164" s="3"/>
      <c r="F164" s="3"/>
      <c r="G164" s="2">
        <f>SUM(C164:F164)</f>
        <v>0</v>
      </c>
      <c r="H164" s="2">
        <f>ROUND(J163*($J$2/$C$3),2)-IF(AND(J163-(G164-ROUND(J163*($J$2/$C$3),2))&lt;0.05,G165=0),J163-(G164-ROUND(J163*($J$2/$C$3),2)),0)</f>
        <v>0</v>
      </c>
      <c r="I164" s="2">
        <f>G164-H164</f>
        <v>0</v>
      </c>
      <c r="J164" s="2">
        <f>J163-I164</f>
        <v>0</v>
      </c>
    </row>
    <row r="165" spans="1:10" x14ac:dyDescent="0.25">
      <c r="A165" s="5"/>
      <c r="B165" s="4">
        <v>157</v>
      </c>
      <c r="C165" s="3"/>
      <c r="D165" s="3"/>
      <c r="E165" s="3"/>
      <c r="F165" s="3"/>
      <c r="G165" s="2">
        <f>SUM(C165:F165)</f>
        <v>0</v>
      </c>
      <c r="H165" s="2">
        <f>ROUND(J164*($J$2/$C$3),2)-IF(AND(J164-(G165-ROUND(J164*($J$2/$C$3),2))&lt;0.05,G166=0),J164-(G165-ROUND(J164*($J$2/$C$3),2)),0)</f>
        <v>0</v>
      </c>
      <c r="I165" s="2">
        <f>G165-H165</f>
        <v>0</v>
      </c>
      <c r="J165" s="2">
        <f>J164-I165</f>
        <v>0</v>
      </c>
    </row>
    <row r="166" spans="1:10" x14ac:dyDescent="0.25">
      <c r="A166" s="5"/>
      <c r="B166" s="4">
        <v>158</v>
      </c>
      <c r="C166" s="3"/>
      <c r="D166" s="3"/>
      <c r="E166" s="3"/>
      <c r="F166" s="3"/>
      <c r="G166" s="2">
        <f>SUM(C166:F166)</f>
        <v>0</v>
      </c>
      <c r="H166" s="2">
        <f>ROUND(J165*($J$2/$C$3),2)-IF(AND(J165-(G166-ROUND(J165*($J$2/$C$3),2))&lt;0.05,G167=0),J165-(G166-ROUND(J165*($J$2/$C$3),2)),0)</f>
        <v>0</v>
      </c>
      <c r="I166" s="2">
        <f>G166-H166</f>
        <v>0</v>
      </c>
      <c r="J166" s="2">
        <f>J165-I166</f>
        <v>0</v>
      </c>
    </row>
    <row r="167" spans="1:10" x14ac:dyDescent="0.25">
      <c r="A167" s="5"/>
      <c r="B167" s="4">
        <v>159</v>
      </c>
      <c r="C167" s="3"/>
      <c r="D167" s="3"/>
      <c r="E167" s="3"/>
      <c r="F167" s="3"/>
      <c r="G167" s="2">
        <f>SUM(C167:F167)</f>
        <v>0</v>
      </c>
      <c r="H167" s="2">
        <f>ROUND(J166*($J$2/$C$3),2)-IF(AND(J166-(G167-ROUND(J166*($J$2/$C$3),2))&lt;0.05,G168=0),J166-(G167-ROUND(J166*($J$2/$C$3),2)),0)</f>
        <v>0</v>
      </c>
      <c r="I167" s="2">
        <f>G167-H167</f>
        <v>0</v>
      </c>
      <c r="J167" s="2">
        <f>J166-I167</f>
        <v>0</v>
      </c>
    </row>
    <row r="168" spans="1:10" x14ac:dyDescent="0.25">
      <c r="A168" s="5"/>
      <c r="B168" s="4">
        <v>160</v>
      </c>
      <c r="C168" s="3"/>
      <c r="D168" s="3"/>
      <c r="E168" s="3"/>
      <c r="F168" s="3"/>
      <c r="G168" s="2">
        <f>SUM(C168:F168)</f>
        <v>0</v>
      </c>
      <c r="H168" s="2">
        <f>ROUND(J167*($J$2/$C$3),2)-IF(AND(J167-(G168-ROUND(J167*($J$2/$C$3),2))&lt;0.05,G169=0),J167-(G168-ROUND(J167*($J$2/$C$3),2)),0)</f>
        <v>0</v>
      </c>
      <c r="I168" s="2">
        <f>G168-H168</f>
        <v>0</v>
      </c>
      <c r="J168" s="2">
        <f>J167-I168</f>
        <v>0</v>
      </c>
    </row>
    <row r="169" spans="1:10" x14ac:dyDescent="0.25">
      <c r="A169" s="5"/>
      <c r="B169" s="4">
        <v>161</v>
      </c>
      <c r="C169" s="3"/>
      <c r="D169" s="3"/>
      <c r="E169" s="3"/>
      <c r="F169" s="3"/>
      <c r="G169" s="2">
        <f>SUM(C169:F169)</f>
        <v>0</v>
      </c>
      <c r="H169" s="2">
        <f>ROUND(J168*($J$2/$C$3),2)-IF(AND(J168-(G169-ROUND(J168*($J$2/$C$3),2))&lt;0.05,G170=0),J168-(G169-ROUND(J168*($J$2/$C$3),2)),0)</f>
        <v>0</v>
      </c>
      <c r="I169" s="2">
        <f>G169-H169</f>
        <v>0</v>
      </c>
      <c r="J169" s="2">
        <f>J168-I169</f>
        <v>0</v>
      </c>
    </row>
    <row r="170" spans="1:10" x14ac:dyDescent="0.25">
      <c r="A170" s="5"/>
      <c r="B170" s="4">
        <v>162</v>
      </c>
      <c r="C170" s="3"/>
      <c r="D170" s="3"/>
      <c r="E170" s="3"/>
      <c r="F170" s="3"/>
      <c r="G170" s="2">
        <f>SUM(C170:F170)</f>
        <v>0</v>
      </c>
      <c r="H170" s="2">
        <f>ROUND(J169*($J$2/$C$3),2)-IF(AND(J169-(G170-ROUND(J169*($J$2/$C$3),2))&lt;0.05,G171=0),J169-(G170-ROUND(J169*($J$2/$C$3),2)),0)</f>
        <v>0</v>
      </c>
      <c r="I170" s="2">
        <f>G170-H170</f>
        <v>0</v>
      </c>
      <c r="J170" s="2">
        <f>J169-I170</f>
        <v>0</v>
      </c>
    </row>
    <row r="171" spans="1:10" x14ac:dyDescent="0.25">
      <c r="A171" s="5"/>
      <c r="B171" s="4">
        <v>163</v>
      </c>
      <c r="C171" s="3"/>
      <c r="D171" s="3"/>
      <c r="E171" s="3"/>
      <c r="F171" s="3"/>
      <c r="G171" s="2">
        <f>SUM(C171:F171)</f>
        <v>0</v>
      </c>
      <c r="H171" s="2">
        <f>ROUND(J170*($J$2/$C$3),2)-IF(AND(J170-(G171-ROUND(J170*($J$2/$C$3),2))&lt;0.05,G172=0),J170-(G171-ROUND(J170*($J$2/$C$3),2)),0)</f>
        <v>0</v>
      </c>
      <c r="I171" s="2">
        <f>G171-H171</f>
        <v>0</v>
      </c>
      <c r="J171" s="2">
        <f>J170-I171</f>
        <v>0</v>
      </c>
    </row>
    <row r="172" spans="1:10" x14ac:dyDescent="0.25">
      <c r="A172" s="5"/>
      <c r="B172" s="4">
        <v>164</v>
      </c>
      <c r="C172" s="3"/>
      <c r="D172" s="3"/>
      <c r="E172" s="3"/>
      <c r="F172" s="3"/>
      <c r="G172" s="2">
        <f>SUM(C172:F172)</f>
        <v>0</v>
      </c>
      <c r="H172" s="2">
        <f>ROUND(J171*($J$2/$C$3),2)-IF(AND(J171-(G172-ROUND(J171*($J$2/$C$3),2))&lt;0.05,G173=0),J171-(G172-ROUND(J171*($J$2/$C$3),2)),0)</f>
        <v>0</v>
      </c>
      <c r="I172" s="2">
        <f>G172-H172</f>
        <v>0</v>
      </c>
      <c r="J172" s="2">
        <f>J171-I172</f>
        <v>0</v>
      </c>
    </row>
    <row r="173" spans="1:10" x14ac:dyDescent="0.25">
      <c r="A173" s="5"/>
      <c r="B173" s="4">
        <v>165</v>
      </c>
      <c r="C173" s="3"/>
      <c r="D173" s="3"/>
      <c r="E173" s="3"/>
      <c r="F173" s="3"/>
      <c r="G173" s="2">
        <f>SUM(C173:F173)</f>
        <v>0</v>
      </c>
      <c r="H173" s="2">
        <f>ROUND(J172*($J$2/$C$3),2)-IF(AND(J172-(G173-ROUND(J172*($J$2/$C$3),2))&lt;0.05,G174=0),J172-(G173-ROUND(J172*($J$2/$C$3),2)),0)</f>
        <v>0</v>
      </c>
      <c r="I173" s="2">
        <f>G173-H173</f>
        <v>0</v>
      </c>
      <c r="J173" s="2">
        <f>J172-I173</f>
        <v>0</v>
      </c>
    </row>
    <row r="174" spans="1:10" x14ac:dyDescent="0.25">
      <c r="A174" s="5"/>
      <c r="B174" s="4">
        <v>166</v>
      </c>
      <c r="C174" s="3"/>
      <c r="D174" s="3"/>
      <c r="E174" s="3"/>
      <c r="F174" s="3"/>
      <c r="G174" s="2">
        <f>SUM(C174:F174)</f>
        <v>0</v>
      </c>
      <c r="H174" s="2">
        <f>ROUND(J173*($J$2/$C$3),2)-IF(AND(J173-(G174-ROUND(J173*($J$2/$C$3),2))&lt;0.05,G175=0),J173-(G174-ROUND(J173*($J$2/$C$3),2)),0)</f>
        <v>0</v>
      </c>
      <c r="I174" s="2">
        <f>G174-H174</f>
        <v>0</v>
      </c>
      <c r="J174" s="2">
        <f>J173-I174</f>
        <v>0</v>
      </c>
    </row>
    <row r="175" spans="1:10" x14ac:dyDescent="0.25">
      <c r="A175" s="5"/>
      <c r="B175" s="4">
        <v>167</v>
      </c>
      <c r="C175" s="3"/>
      <c r="D175" s="3"/>
      <c r="E175" s="3"/>
      <c r="F175" s="3"/>
      <c r="G175" s="2">
        <f>SUM(C175:F175)</f>
        <v>0</v>
      </c>
      <c r="H175" s="2">
        <f>ROUND(J174*($J$2/$C$3),2)-IF(AND(J174-(G175-ROUND(J174*($J$2/$C$3),2))&lt;0.05,G176=0),J174-(G175-ROUND(J174*($J$2/$C$3),2)),0)</f>
        <v>0</v>
      </c>
      <c r="I175" s="2">
        <f>G175-H175</f>
        <v>0</v>
      </c>
      <c r="J175" s="2">
        <f>J174-I175</f>
        <v>0</v>
      </c>
    </row>
    <row r="176" spans="1:10" x14ac:dyDescent="0.25">
      <c r="A176" s="5"/>
      <c r="B176" s="4">
        <v>168</v>
      </c>
      <c r="C176" s="3"/>
      <c r="D176" s="3"/>
      <c r="E176" s="3"/>
      <c r="F176" s="3"/>
      <c r="G176" s="2">
        <f>SUM(C176:F176)</f>
        <v>0</v>
      </c>
      <c r="H176" s="2">
        <f>ROUND(J175*($J$2/$C$3),2)-IF(AND(J175-(G176-ROUND(J175*($J$2/$C$3),2))&lt;0.05,G177=0),J175-(G176-ROUND(J175*($J$2/$C$3),2)),0)</f>
        <v>0</v>
      </c>
      <c r="I176" s="2">
        <f>G176-H176</f>
        <v>0</v>
      </c>
      <c r="J176" s="2">
        <f>J175-I176</f>
        <v>0</v>
      </c>
    </row>
    <row r="177" spans="1:10" x14ac:dyDescent="0.25">
      <c r="A177" s="5"/>
      <c r="B177" s="4">
        <v>169</v>
      </c>
      <c r="C177" s="3"/>
      <c r="D177" s="3"/>
      <c r="E177" s="3"/>
      <c r="F177" s="3"/>
      <c r="G177" s="2">
        <f>SUM(C177:F177)</f>
        <v>0</v>
      </c>
      <c r="H177" s="2">
        <f>ROUND(J176*($J$2/$C$3),2)-IF(AND(J176-(G177-ROUND(J176*($J$2/$C$3),2))&lt;0.05,G178=0),J176-(G177-ROUND(J176*($J$2/$C$3),2)),0)</f>
        <v>0</v>
      </c>
      <c r="I177" s="2">
        <f>G177-H177</f>
        <v>0</v>
      </c>
      <c r="J177" s="2">
        <f>J176-I177</f>
        <v>0</v>
      </c>
    </row>
    <row r="178" spans="1:10" x14ac:dyDescent="0.25">
      <c r="A178" s="5"/>
      <c r="B178" s="4">
        <v>170</v>
      </c>
      <c r="C178" s="3"/>
      <c r="D178" s="3"/>
      <c r="E178" s="3"/>
      <c r="F178" s="3"/>
      <c r="G178" s="2">
        <f>SUM(C178:F178)</f>
        <v>0</v>
      </c>
      <c r="H178" s="2">
        <f>ROUND(J177*($J$2/$C$3),2)-IF(AND(J177-(G178-ROUND(J177*($J$2/$C$3),2))&lt;0.05,G179=0),J177-(G178-ROUND(J177*($J$2/$C$3),2)),0)</f>
        <v>0</v>
      </c>
      <c r="I178" s="2">
        <f>G178-H178</f>
        <v>0</v>
      </c>
      <c r="J178" s="2">
        <f>J177-I178</f>
        <v>0</v>
      </c>
    </row>
    <row r="179" spans="1:10" x14ac:dyDescent="0.25">
      <c r="A179" s="5"/>
      <c r="B179" s="4">
        <v>171</v>
      </c>
      <c r="C179" s="3"/>
      <c r="D179" s="3"/>
      <c r="E179" s="3"/>
      <c r="F179" s="3"/>
      <c r="G179" s="2">
        <f>SUM(C179:F179)</f>
        <v>0</v>
      </c>
      <c r="H179" s="2">
        <f>ROUND(J178*($J$2/$C$3),2)-IF(AND(J178-(G179-ROUND(J178*($J$2/$C$3),2))&lt;0.05,G180=0),J178-(G179-ROUND(J178*($J$2/$C$3),2)),0)</f>
        <v>0</v>
      </c>
      <c r="I179" s="2">
        <f>G179-H179</f>
        <v>0</v>
      </c>
      <c r="J179" s="2">
        <f>J178-I179</f>
        <v>0</v>
      </c>
    </row>
    <row r="180" spans="1:10" x14ac:dyDescent="0.25">
      <c r="A180" s="5"/>
      <c r="B180" s="4">
        <v>172</v>
      </c>
      <c r="C180" s="3"/>
      <c r="D180" s="3"/>
      <c r="E180" s="3"/>
      <c r="F180" s="3"/>
      <c r="G180" s="2">
        <f>SUM(C180:F180)</f>
        <v>0</v>
      </c>
      <c r="H180" s="2">
        <f>ROUND(J179*($J$2/$C$3),2)-IF(AND(J179-(G180-ROUND(J179*($J$2/$C$3),2))&lt;0.05,G181=0),J179-(G180-ROUND(J179*($J$2/$C$3),2)),0)</f>
        <v>0</v>
      </c>
      <c r="I180" s="2">
        <f>G180-H180</f>
        <v>0</v>
      </c>
      <c r="J180" s="2">
        <f>J179-I180</f>
        <v>0</v>
      </c>
    </row>
    <row r="181" spans="1:10" x14ac:dyDescent="0.25">
      <c r="A181" s="5"/>
      <c r="B181" s="4">
        <v>173</v>
      </c>
      <c r="C181" s="3"/>
      <c r="D181" s="3"/>
      <c r="E181" s="3"/>
      <c r="F181" s="3"/>
      <c r="G181" s="2">
        <f>SUM(C181:F181)</f>
        <v>0</v>
      </c>
      <c r="H181" s="2">
        <f>ROUND(J180*($J$2/$C$3),2)-IF(AND(J180-(G181-ROUND(J180*($J$2/$C$3),2))&lt;0.05,G182=0),J180-(G181-ROUND(J180*($J$2/$C$3),2)),0)</f>
        <v>0</v>
      </c>
      <c r="I181" s="2">
        <f>G181-H181</f>
        <v>0</v>
      </c>
      <c r="J181" s="2">
        <f>J180-I181</f>
        <v>0</v>
      </c>
    </row>
    <row r="182" spans="1:10" x14ac:dyDescent="0.25">
      <c r="A182" s="5"/>
      <c r="B182" s="4">
        <v>174</v>
      </c>
      <c r="C182" s="3"/>
      <c r="D182" s="3"/>
      <c r="E182" s="3"/>
      <c r="F182" s="3"/>
      <c r="G182" s="2">
        <f>SUM(C182:F182)</f>
        <v>0</v>
      </c>
      <c r="H182" s="2">
        <f>ROUND(J181*($J$2/$C$3),2)-IF(AND(J181-(G182-ROUND(J181*($J$2/$C$3),2))&lt;0.05,G183=0),J181-(G182-ROUND(J181*($J$2/$C$3),2)),0)</f>
        <v>0</v>
      </c>
      <c r="I182" s="2">
        <f>G182-H182</f>
        <v>0</v>
      </c>
      <c r="J182" s="2">
        <f>J181-I182</f>
        <v>0</v>
      </c>
    </row>
    <row r="183" spans="1:10" x14ac:dyDescent="0.25">
      <c r="A183" s="5"/>
      <c r="B183" s="4">
        <v>175</v>
      </c>
      <c r="C183" s="3"/>
      <c r="D183" s="3"/>
      <c r="E183" s="3"/>
      <c r="F183" s="3"/>
      <c r="G183" s="2">
        <f>SUM(C183:F183)</f>
        <v>0</v>
      </c>
      <c r="H183" s="2">
        <f>ROUND(J182*($J$2/$C$3),2)-IF(AND(J182-(G183-ROUND(J182*($J$2/$C$3),2))&lt;0.05,G184=0),J182-(G183-ROUND(J182*($J$2/$C$3),2)),0)</f>
        <v>0</v>
      </c>
      <c r="I183" s="2">
        <f>G183-H183</f>
        <v>0</v>
      </c>
      <c r="J183" s="2">
        <f>J182-I183</f>
        <v>0</v>
      </c>
    </row>
    <row r="184" spans="1:10" x14ac:dyDescent="0.25">
      <c r="A184" s="5"/>
      <c r="B184" s="4">
        <v>176</v>
      </c>
      <c r="C184" s="3"/>
      <c r="D184" s="3"/>
      <c r="E184" s="3"/>
      <c r="F184" s="3"/>
      <c r="G184" s="2">
        <f>SUM(C184:F184)</f>
        <v>0</v>
      </c>
      <c r="H184" s="2">
        <f>ROUND(J183*($J$2/$C$3),2)-IF(AND(J183-(G184-ROUND(J183*($J$2/$C$3),2))&lt;0.05,G185=0),J183-(G184-ROUND(J183*($J$2/$C$3),2)),0)</f>
        <v>0</v>
      </c>
      <c r="I184" s="2">
        <f>G184-H184</f>
        <v>0</v>
      </c>
      <c r="J184" s="2">
        <f>J183-I184</f>
        <v>0</v>
      </c>
    </row>
    <row r="185" spans="1:10" x14ac:dyDescent="0.25">
      <c r="A185" s="5"/>
      <c r="B185" s="4">
        <v>177</v>
      </c>
      <c r="C185" s="3"/>
      <c r="D185" s="3"/>
      <c r="E185" s="3"/>
      <c r="F185" s="3"/>
      <c r="G185" s="2">
        <f>SUM(C185:F185)</f>
        <v>0</v>
      </c>
      <c r="H185" s="2">
        <f>ROUND(J184*($J$2/$C$3),2)-IF(AND(J184-(G185-ROUND(J184*($J$2/$C$3),2))&lt;0.05,G186=0),J184-(G185-ROUND(J184*($J$2/$C$3),2)),0)</f>
        <v>0</v>
      </c>
      <c r="I185" s="2">
        <f>G185-H185</f>
        <v>0</v>
      </c>
      <c r="J185" s="2">
        <f>J184-I185</f>
        <v>0</v>
      </c>
    </row>
    <row r="186" spans="1:10" x14ac:dyDescent="0.25">
      <c r="A186" s="5"/>
      <c r="B186" s="4">
        <v>178</v>
      </c>
      <c r="C186" s="3"/>
      <c r="D186" s="3"/>
      <c r="E186" s="3"/>
      <c r="F186" s="3"/>
      <c r="G186" s="2">
        <f>SUM(C186:F186)</f>
        <v>0</v>
      </c>
      <c r="H186" s="2">
        <f>ROUND(J185*($J$2/$C$3),2)-IF(AND(J185-(G186-ROUND(J185*($J$2/$C$3),2))&lt;0.05,G187=0),J185-(G186-ROUND(J185*($J$2/$C$3),2)),0)</f>
        <v>0</v>
      </c>
      <c r="I186" s="2">
        <f>G186-H186</f>
        <v>0</v>
      </c>
      <c r="J186" s="2">
        <f>J185-I186</f>
        <v>0</v>
      </c>
    </row>
    <row r="187" spans="1:10" x14ac:dyDescent="0.25">
      <c r="A187" s="5"/>
      <c r="B187" s="4">
        <v>179</v>
      </c>
      <c r="C187" s="3"/>
      <c r="D187" s="3"/>
      <c r="E187" s="3"/>
      <c r="F187" s="3"/>
      <c r="G187" s="2">
        <f>SUM(C187:F187)</f>
        <v>0</v>
      </c>
      <c r="H187" s="2">
        <f>ROUND(J186*($J$2/$C$3),2)-IF(AND(J186-(G187-ROUND(J186*($J$2/$C$3),2))&lt;0.05,G188=0),J186-(G187-ROUND(J186*($J$2/$C$3),2)),0)</f>
        <v>0</v>
      </c>
      <c r="I187" s="2">
        <f>G187-H187</f>
        <v>0</v>
      </c>
      <c r="J187" s="2">
        <f>J186-I187</f>
        <v>0</v>
      </c>
    </row>
    <row r="188" spans="1:10" x14ac:dyDescent="0.25">
      <c r="A188" s="5"/>
      <c r="B188" s="4">
        <v>180</v>
      </c>
      <c r="C188" s="3"/>
      <c r="D188" s="3"/>
      <c r="E188" s="3"/>
      <c r="F188" s="3"/>
      <c r="G188" s="2">
        <f>SUM(C188:F188)</f>
        <v>0</v>
      </c>
      <c r="H188" s="2">
        <f>ROUND(J187*($J$2/$C$3),2)-IF(AND(J187-(G188-ROUND(J187*($J$2/$C$3),2))&lt;0.05,G189=0),J187-(G188-ROUND(J187*($J$2/$C$3),2)),0)</f>
        <v>0</v>
      </c>
      <c r="I188" s="2">
        <f>G188-H188</f>
        <v>0</v>
      </c>
      <c r="J188" s="2">
        <f>J187-I188</f>
        <v>0</v>
      </c>
    </row>
    <row r="189" spans="1:10" x14ac:dyDescent="0.25">
      <c r="A189" s="5"/>
      <c r="B189" s="4">
        <v>181</v>
      </c>
      <c r="C189" s="3"/>
      <c r="D189" s="3"/>
      <c r="E189" s="3"/>
      <c r="F189" s="3"/>
      <c r="G189" s="2">
        <f>SUM(C189:F189)</f>
        <v>0</v>
      </c>
      <c r="H189" s="2">
        <f>ROUND(J188*($J$2/$C$3),2)-IF(AND(J188-(G189-ROUND(J188*($J$2/$C$3),2))&lt;0.05,G190=0),J188-(G189-ROUND(J188*($J$2/$C$3),2)),0)</f>
        <v>0</v>
      </c>
      <c r="I189" s="2">
        <f>G189-H189</f>
        <v>0</v>
      </c>
      <c r="J189" s="2">
        <f>J188-I189</f>
        <v>0</v>
      </c>
    </row>
    <row r="190" spans="1:10" x14ac:dyDescent="0.25">
      <c r="A190" s="5"/>
      <c r="B190" s="4">
        <v>182</v>
      </c>
      <c r="C190" s="3"/>
      <c r="D190" s="3"/>
      <c r="E190" s="3"/>
      <c r="F190" s="3"/>
      <c r="G190" s="2">
        <f>SUM(C190:F190)</f>
        <v>0</v>
      </c>
      <c r="H190" s="2">
        <f>ROUND(J189*($J$2/$C$3),2)-IF(AND(J189-(G190-ROUND(J189*($J$2/$C$3),2))&lt;0.05,G191=0),J189-(G190-ROUND(J189*($J$2/$C$3),2)),0)</f>
        <v>0</v>
      </c>
      <c r="I190" s="2">
        <f>G190-H190</f>
        <v>0</v>
      </c>
      <c r="J190" s="2">
        <f>J189-I190</f>
        <v>0</v>
      </c>
    </row>
    <row r="191" spans="1:10" x14ac:dyDescent="0.25">
      <c r="A191" s="5"/>
      <c r="B191" s="4">
        <v>183</v>
      </c>
      <c r="C191" s="3"/>
      <c r="D191" s="3"/>
      <c r="E191" s="3"/>
      <c r="F191" s="3"/>
      <c r="G191" s="2">
        <f>SUM(C191:F191)</f>
        <v>0</v>
      </c>
      <c r="H191" s="2">
        <f>ROUND(J190*($J$2/$C$3),2)-IF(AND(J190-(G191-ROUND(J190*($J$2/$C$3),2))&lt;0.05,G192=0),J190-(G191-ROUND(J190*($J$2/$C$3),2)),0)</f>
        <v>0</v>
      </c>
      <c r="I191" s="2">
        <f>G191-H191</f>
        <v>0</v>
      </c>
      <c r="J191" s="2">
        <f>J190-I191</f>
        <v>0</v>
      </c>
    </row>
    <row r="192" spans="1:10" x14ac:dyDescent="0.25">
      <c r="A192" s="5"/>
      <c r="B192" s="4">
        <v>184</v>
      </c>
      <c r="C192" s="3"/>
      <c r="D192" s="3"/>
      <c r="E192" s="3"/>
      <c r="F192" s="3"/>
      <c r="G192" s="2">
        <f>SUM(C192:F192)</f>
        <v>0</v>
      </c>
      <c r="H192" s="2">
        <f>ROUND(J191*($J$2/$C$3),2)-IF(AND(J191-(G192-ROUND(J191*($J$2/$C$3),2))&lt;0.05,G193=0),J191-(G192-ROUND(J191*($J$2/$C$3),2)),0)</f>
        <v>0</v>
      </c>
      <c r="I192" s="2">
        <f>G192-H192</f>
        <v>0</v>
      </c>
      <c r="J192" s="2">
        <f>J191-I192</f>
        <v>0</v>
      </c>
    </row>
    <row r="193" spans="1:10" x14ac:dyDescent="0.25">
      <c r="A193" s="5"/>
      <c r="B193" s="4">
        <v>185</v>
      </c>
      <c r="C193" s="3"/>
      <c r="D193" s="3"/>
      <c r="E193" s="3"/>
      <c r="F193" s="3"/>
      <c r="G193" s="2">
        <f>SUM(C193:F193)</f>
        <v>0</v>
      </c>
      <c r="H193" s="2">
        <f>ROUND(J192*($J$2/$C$3),2)-IF(AND(J192-(G193-ROUND(J192*($J$2/$C$3),2))&lt;0.05,G194=0),J192-(G193-ROUND(J192*($J$2/$C$3),2)),0)</f>
        <v>0</v>
      </c>
      <c r="I193" s="2">
        <f>G193-H193</f>
        <v>0</v>
      </c>
      <c r="J193" s="2">
        <f>J192-I193</f>
        <v>0</v>
      </c>
    </row>
    <row r="194" spans="1:10" x14ac:dyDescent="0.25">
      <c r="A194" s="5"/>
      <c r="B194" s="4">
        <v>186</v>
      </c>
      <c r="C194" s="3"/>
      <c r="D194" s="3"/>
      <c r="E194" s="3"/>
      <c r="F194" s="3"/>
      <c r="G194" s="2">
        <f>SUM(C194:F194)</f>
        <v>0</v>
      </c>
      <c r="H194" s="2">
        <f>ROUND(J193*($J$2/$C$3),2)-IF(AND(J193-(G194-ROUND(J193*($J$2/$C$3),2))&lt;0.05,G195=0),J193-(G194-ROUND(J193*($J$2/$C$3),2)),0)</f>
        <v>0</v>
      </c>
      <c r="I194" s="2">
        <f>G194-H194</f>
        <v>0</v>
      </c>
      <c r="J194" s="2">
        <f>J193-I194</f>
        <v>0</v>
      </c>
    </row>
    <row r="195" spans="1:10" x14ac:dyDescent="0.25">
      <c r="A195" s="5"/>
      <c r="B195" s="4">
        <v>187</v>
      </c>
      <c r="C195" s="3"/>
      <c r="D195" s="3"/>
      <c r="E195" s="3"/>
      <c r="F195" s="3"/>
      <c r="G195" s="2">
        <f>SUM(C195:F195)</f>
        <v>0</v>
      </c>
      <c r="H195" s="2">
        <f>ROUND(J194*($J$2/$C$3),2)-IF(AND(J194-(G195-ROUND(J194*($J$2/$C$3),2))&lt;0.05,G196=0),J194-(G195-ROUND(J194*($J$2/$C$3),2)),0)</f>
        <v>0</v>
      </c>
      <c r="I195" s="2">
        <f>G195-H195</f>
        <v>0</v>
      </c>
      <c r="J195" s="2">
        <f>J194-I195</f>
        <v>0</v>
      </c>
    </row>
    <row r="196" spans="1:10" x14ac:dyDescent="0.25">
      <c r="A196" s="5"/>
      <c r="B196" s="4">
        <v>188</v>
      </c>
      <c r="C196" s="3"/>
      <c r="D196" s="3"/>
      <c r="E196" s="3"/>
      <c r="F196" s="3"/>
      <c r="G196" s="2">
        <f>SUM(C196:F196)</f>
        <v>0</v>
      </c>
      <c r="H196" s="2">
        <f>ROUND(J195*($J$2/$C$3),2)-IF(AND(J195-(G196-ROUND(J195*($J$2/$C$3),2))&lt;0.05,G197=0),J195-(G196-ROUND(J195*($J$2/$C$3),2)),0)</f>
        <v>0</v>
      </c>
      <c r="I196" s="2">
        <f>G196-H196</f>
        <v>0</v>
      </c>
      <c r="J196" s="2">
        <f>J195-I196</f>
        <v>0</v>
      </c>
    </row>
    <row r="197" spans="1:10" x14ac:dyDescent="0.25">
      <c r="A197" s="5"/>
      <c r="B197" s="4">
        <v>189</v>
      </c>
      <c r="C197" s="3"/>
      <c r="D197" s="3"/>
      <c r="E197" s="3"/>
      <c r="F197" s="3"/>
      <c r="G197" s="2">
        <f>SUM(C197:F197)</f>
        <v>0</v>
      </c>
      <c r="H197" s="2">
        <f>ROUND(J196*($J$2/$C$3),2)-IF(AND(J196-(G197-ROUND(J196*($J$2/$C$3),2))&lt;0.05,G198=0),J196-(G197-ROUND(J196*($J$2/$C$3),2)),0)</f>
        <v>0</v>
      </c>
      <c r="I197" s="2">
        <f>G197-H197</f>
        <v>0</v>
      </c>
      <c r="J197" s="2">
        <f>J196-I197</f>
        <v>0</v>
      </c>
    </row>
    <row r="198" spans="1:10" x14ac:dyDescent="0.25">
      <c r="A198" s="5"/>
      <c r="B198" s="4">
        <v>190</v>
      </c>
      <c r="C198" s="3"/>
      <c r="D198" s="3"/>
      <c r="E198" s="3"/>
      <c r="F198" s="3"/>
      <c r="G198" s="2">
        <f>SUM(C198:F198)</f>
        <v>0</v>
      </c>
      <c r="H198" s="2">
        <f>ROUND(J197*($J$2/$C$3),2)-IF(AND(J197-(G198-ROUND(J197*($J$2/$C$3),2))&lt;0.05,G199=0),J197-(G198-ROUND(J197*($J$2/$C$3),2)),0)</f>
        <v>0</v>
      </c>
      <c r="I198" s="2">
        <f>G198-H198</f>
        <v>0</v>
      </c>
      <c r="J198" s="2">
        <f>J197-I198</f>
        <v>0</v>
      </c>
    </row>
    <row r="199" spans="1:10" x14ac:dyDescent="0.25">
      <c r="A199" s="5"/>
      <c r="B199" s="4">
        <v>191</v>
      </c>
      <c r="C199" s="3"/>
      <c r="D199" s="3"/>
      <c r="E199" s="3"/>
      <c r="F199" s="3"/>
      <c r="G199" s="2">
        <f>SUM(C199:F199)</f>
        <v>0</v>
      </c>
      <c r="H199" s="2">
        <f>ROUND(J198*($J$2/$C$3),2)-IF(AND(J198-(G199-ROUND(J198*($J$2/$C$3),2))&lt;0.05,G200=0),J198-(G199-ROUND(J198*($J$2/$C$3),2)),0)</f>
        <v>0</v>
      </c>
      <c r="I199" s="2">
        <f>G199-H199</f>
        <v>0</v>
      </c>
      <c r="J199" s="2">
        <f>J198-I199</f>
        <v>0</v>
      </c>
    </row>
    <row r="200" spans="1:10" x14ac:dyDescent="0.25">
      <c r="A200" s="5"/>
      <c r="B200" s="4">
        <v>192</v>
      </c>
      <c r="C200" s="3"/>
      <c r="D200" s="3"/>
      <c r="E200" s="3"/>
      <c r="F200" s="3"/>
      <c r="G200" s="2">
        <f>SUM(C200:F200)</f>
        <v>0</v>
      </c>
      <c r="H200" s="2">
        <f>ROUND(J199*($J$2/$C$3),2)-IF(AND(J199-(G200-ROUND(J199*($J$2/$C$3),2))&lt;0.05,G201=0),J199-(G200-ROUND(J199*($J$2/$C$3),2)),0)</f>
        <v>0</v>
      </c>
      <c r="I200" s="2">
        <f>G200-H200</f>
        <v>0</v>
      </c>
      <c r="J200" s="2">
        <f>J199-I200</f>
        <v>0</v>
      </c>
    </row>
    <row r="201" spans="1:10" x14ac:dyDescent="0.25">
      <c r="A201" s="5"/>
      <c r="B201" s="4">
        <v>193</v>
      </c>
      <c r="C201" s="3"/>
      <c r="D201" s="3"/>
      <c r="E201" s="3"/>
      <c r="F201" s="3"/>
      <c r="G201" s="2">
        <f>SUM(C201:F201)</f>
        <v>0</v>
      </c>
      <c r="H201" s="2">
        <f>ROUND(J200*($J$2/$C$3),2)-IF(AND(J200-(G201-ROUND(J200*($J$2/$C$3),2))&lt;0.05,G202=0),J200-(G201-ROUND(J200*($J$2/$C$3),2)),0)</f>
        <v>0</v>
      </c>
      <c r="I201" s="2">
        <f>G201-H201</f>
        <v>0</v>
      </c>
      <c r="J201" s="2">
        <f>J200-I201</f>
        <v>0</v>
      </c>
    </row>
    <row r="202" spans="1:10" x14ac:dyDescent="0.25">
      <c r="A202" s="5"/>
      <c r="B202" s="4">
        <v>194</v>
      </c>
      <c r="C202" s="3"/>
      <c r="D202" s="3"/>
      <c r="E202" s="3"/>
      <c r="F202" s="3"/>
      <c r="G202" s="2">
        <f>SUM(C202:F202)</f>
        <v>0</v>
      </c>
      <c r="H202" s="2">
        <f>ROUND(J201*($J$2/$C$3),2)-IF(AND(J201-(G202-ROUND(J201*($J$2/$C$3),2))&lt;0.05,G203=0),J201-(G202-ROUND(J201*($J$2/$C$3),2)),0)</f>
        <v>0</v>
      </c>
      <c r="I202" s="2">
        <f>G202-H202</f>
        <v>0</v>
      </c>
      <c r="J202" s="2">
        <f>J201-I202</f>
        <v>0</v>
      </c>
    </row>
    <row r="203" spans="1:10" x14ac:dyDescent="0.25">
      <c r="A203" s="5"/>
      <c r="B203" s="4">
        <v>195</v>
      </c>
      <c r="C203" s="3"/>
      <c r="D203" s="3"/>
      <c r="E203" s="3"/>
      <c r="F203" s="3"/>
      <c r="G203" s="2">
        <f>SUM(C203:F203)</f>
        <v>0</v>
      </c>
      <c r="H203" s="2">
        <f>ROUND(J202*($J$2/$C$3),2)-IF(AND(J202-(G203-ROUND(J202*($J$2/$C$3),2))&lt;0.05,G204=0),J202-(G203-ROUND(J202*($J$2/$C$3),2)),0)</f>
        <v>0</v>
      </c>
      <c r="I203" s="2">
        <f>G203-H203</f>
        <v>0</v>
      </c>
      <c r="J203" s="2">
        <f>J202-I203</f>
        <v>0</v>
      </c>
    </row>
    <row r="204" spans="1:10" x14ac:dyDescent="0.25">
      <c r="A204" s="5"/>
      <c r="B204" s="4">
        <v>196</v>
      </c>
      <c r="C204" s="3"/>
      <c r="D204" s="3"/>
      <c r="E204" s="3"/>
      <c r="F204" s="3"/>
      <c r="G204" s="2">
        <f>SUM(C204:F204)</f>
        <v>0</v>
      </c>
      <c r="H204" s="2">
        <f>ROUND(J203*($J$2/$C$3),2)-IF(AND(J203-(G204-ROUND(J203*($J$2/$C$3),2))&lt;0.05,G205=0),J203-(G204-ROUND(J203*($J$2/$C$3),2)),0)</f>
        <v>0</v>
      </c>
      <c r="I204" s="2">
        <f>G204-H204</f>
        <v>0</v>
      </c>
      <c r="J204" s="2">
        <f>J203-I204</f>
        <v>0</v>
      </c>
    </row>
    <row r="205" spans="1:10" x14ac:dyDescent="0.25">
      <c r="A205" s="5"/>
      <c r="B205" s="4">
        <v>197</v>
      </c>
      <c r="C205" s="3"/>
      <c r="D205" s="3"/>
      <c r="E205" s="3"/>
      <c r="F205" s="3"/>
      <c r="G205" s="2">
        <f>SUM(C205:F205)</f>
        <v>0</v>
      </c>
      <c r="H205" s="2">
        <f>ROUND(J204*($J$2/$C$3),2)-IF(AND(J204-(G205-ROUND(J204*($J$2/$C$3),2))&lt;0.05,G206=0),J204-(G205-ROUND(J204*($J$2/$C$3),2)),0)</f>
        <v>0</v>
      </c>
      <c r="I205" s="2">
        <f>G205-H205</f>
        <v>0</v>
      </c>
      <c r="J205" s="2">
        <f>J204-I205</f>
        <v>0</v>
      </c>
    </row>
    <row r="206" spans="1:10" x14ac:dyDescent="0.25">
      <c r="A206" s="5"/>
      <c r="B206" s="4">
        <v>198</v>
      </c>
      <c r="C206" s="3"/>
      <c r="D206" s="3"/>
      <c r="E206" s="3"/>
      <c r="F206" s="3"/>
      <c r="G206" s="2">
        <f>SUM(C206:F206)</f>
        <v>0</v>
      </c>
      <c r="H206" s="2">
        <f>ROUND(J205*($J$2/$C$3),2)-IF(AND(J205-(G206-ROUND(J205*($J$2/$C$3),2))&lt;0.05,G207=0),J205-(G206-ROUND(J205*($J$2/$C$3),2)),0)</f>
        <v>0</v>
      </c>
      <c r="I206" s="2">
        <f>G206-H206</f>
        <v>0</v>
      </c>
      <c r="J206" s="2">
        <f>J205-I206</f>
        <v>0</v>
      </c>
    </row>
    <row r="207" spans="1:10" x14ac:dyDescent="0.25">
      <c r="A207" s="5"/>
      <c r="B207" s="4">
        <v>199</v>
      </c>
      <c r="C207" s="3"/>
      <c r="D207" s="3"/>
      <c r="E207" s="3"/>
      <c r="F207" s="3"/>
      <c r="G207" s="2">
        <f>SUM(C207:F207)</f>
        <v>0</v>
      </c>
      <c r="H207" s="2">
        <f>ROUND(J206*($J$2/$C$3),2)-IF(AND(J206-(G207-ROUND(J206*($J$2/$C$3),2))&lt;0.05,G208=0),J206-(G207-ROUND(J206*($J$2/$C$3),2)),0)</f>
        <v>0</v>
      </c>
      <c r="I207" s="2">
        <f>G207-H207</f>
        <v>0</v>
      </c>
      <c r="J207" s="2">
        <f>J206-I207</f>
        <v>0</v>
      </c>
    </row>
    <row r="208" spans="1:10" x14ac:dyDescent="0.25">
      <c r="A208" s="5"/>
      <c r="B208" s="4">
        <v>200</v>
      </c>
      <c r="C208" s="3"/>
      <c r="D208" s="3"/>
      <c r="E208" s="3"/>
      <c r="F208" s="3"/>
      <c r="G208" s="2">
        <f>SUM(C208:F208)</f>
        <v>0</v>
      </c>
      <c r="H208" s="2">
        <f>ROUND(J207*($J$2/$C$3),2)-IF(AND(J207-(G208-ROUND(J207*($J$2/$C$3),2))&lt;0.05,G209=0),J207-(G208-ROUND(J207*($J$2/$C$3),2)),0)</f>
        <v>0</v>
      </c>
      <c r="I208" s="2">
        <f>G208-H208</f>
        <v>0</v>
      </c>
      <c r="J208" s="2">
        <f>J207-I208</f>
        <v>0</v>
      </c>
    </row>
    <row r="209" spans="1:10" x14ac:dyDescent="0.25">
      <c r="A209" s="5"/>
      <c r="B209" s="4">
        <v>201</v>
      </c>
      <c r="C209" s="3"/>
      <c r="D209" s="3"/>
      <c r="E209" s="3"/>
      <c r="F209" s="3"/>
      <c r="G209" s="2">
        <f>SUM(C209:F209)</f>
        <v>0</v>
      </c>
      <c r="H209" s="2">
        <f>ROUND(J208*($J$2/$C$3),2)-IF(AND(J208-(G209-ROUND(J208*($J$2/$C$3),2))&lt;0.05,G210=0),J208-(G209-ROUND(J208*($J$2/$C$3),2)),0)</f>
        <v>0</v>
      </c>
      <c r="I209" s="2">
        <f>G209-H209</f>
        <v>0</v>
      </c>
      <c r="J209" s="2">
        <f>J208-I209</f>
        <v>0</v>
      </c>
    </row>
    <row r="210" spans="1:10" x14ac:dyDescent="0.25">
      <c r="A210" s="5"/>
      <c r="B210" s="4">
        <v>202</v>
      </c>
      <c r="C210" s="3"/>
      <c r="D210" s="3"/>
      <c r="E210" s="3"/>
      <c r="F210" s="3"/>
      <c r="G210" s="2">
        <f>SUM(C210:F210)</f>
        <v>0</v>
      </c>
      <c r="H210" s="2">
        <f>ROUND(J209*($J$2/$C$3),2)-IF(AND(J209-(G210-ROUND(J209*($J$2/$C$3),2))&lt;0.05,G211=0),J209-(G210-ROUND(J209*($J$2/$C$3),2)),0)</f>
        <v>0</v>
      </c>
      <c r="I210" s="2">
        <f>G210-H210</f>
        <v>0</v>
      </c>
      <c r="J210" s="2">
        <f>J209-I210</f>
        <v>0</v>
      </c>
    </row>
    <row r="211" spans="1:10" x14ac:dyDescent="0.25">
      <c r="A211" s="5"/>
      <c r="B211" s="4">
        <v>203</v>
      </c>
      <c r="C211" s="3"/>
      <c r="D211" s="3"/>
      <c r="E211" s="3"/>
      <c r="F211" s="3"/>
      <c r="G211" s="2">
        <f>SUM(C211:F211)</f>
        <v>0</v>
      </c>
      <c r="H211" s="2">
        <f>ROUND(J210*($J$2/$C$3),2)-IF(AND(J210-(G211-ROUND(J210*($J$2/$C$3),2))&lt;0.05,G212=0),J210-(G211-ROUND(J210*($J$2/$C$3),2)),0)</f>
        <v>0</v>
      </c>
      <c r="I211" s="2">
        <f>G211-H211</f>
        <v>0</v>
      </c>
      <c r="J211" s="2">
        <f>J210-I211</f>
        <v>0</v>
      </c>
    </row>
    <row r="212" spans="1:10" x14ac:dyDescent="0.25">
      <c r="A212" s="5"/>
      <c r="B212" s="4">
        <v>204</v>
      </c>
      <c r="C212" s="3"/>
      <c r="D212" s="3"/>
      <c r="E212" s="3"/>
      <c r="F212" s="3"/>
      <c r="G212" s="2">
        <f>SUM(C212:F212)</f>
        <v>0</v>
      </c>
      <c r="H212" s="2">
        <f>ROUND(J211*($J$2/$C$3),2)-IF(AND(J211-(G212-ROUND(J211*($J$2/$C$3),2))&lt;0.05,G213=0),J211-(G212-ROUND(J211*($J$2/$C$3),2)),0)</f>
        <v>0</v>
      </c>
      <c r="I212" s="2">
        <f>G212-H212</f>
        <v>0</v>
      </c>
      <c r="J212" s="2">
        <f>J211-I212</f>
        <v>0</v>
      </c>
    </row>
    <row r="213" spans="1:10" x14ac:dyDescent="0.25">
      <c r="A213" s="5"/>
      <c r="B213" s="4">
        <v>205</v>
      </c>
      <c r="C213" s="3"/>
      <c r="D213" s="3"/>
      <c r="E213" s="3"/>
      <c r="F213" s="3"/>
      <c r="G213" s="2">
        <f>SUM(C213:F213)</f>
        <v>0</v>
      </c>
      <c r="H213" s="2">
        <f>ROUND(J212*($J$2/$C$3),2)-IF(AND(J212-(G213-ROUND(J212*($J$2/$C$3),2))&lt;0.05,G214=0),J212-(G213-ROUND(J212*($J$2/$C$3),2)),0)</f>
        <v>0</v>
      </c>
      <c r="I213" s="2">
        <f>G213-H213</f>
        <v>0</v>
      </c>
      <c r="J213" s="2">
        <f>J212-I213</f>
        <v>0</v>
      </c>
    </row>
    <row r="214" spans="1:10" x14ac:dyDescent="0.25">
      <c r="A214" s="5"/>
      <c r="B214" s="4">
        <v>206</v>
      </c>
      <c r="C214" s="3"/>
      <c r="D214" s="3"/>
      <c r="E214" s="3"/>
      <c r="F214" s="3"/>
      <c r="G214" s="2">
        <f>SUM(C214:F214)</f>
        <v>0</v>
      </c>
      <c r="H214" s="2">
        <f>ROUND(J213*($J$2/$C$3),2)-IF(AND(J213-(G214-ROUND(J213*($J$2/$C$3),2))&lt;0.05,G215=0),J213-(G214-ROUND(J213*($J$2/$C$3),2)),0)</f>
        <v>0</v>
      </c>
      <c r="I214" s="2">
        <f>G214-H214</f>
        <v>0</v>
      </c>
      <c r="J214" s="2">
        <f>J213-I214</f>
        <v>0</v>
      </c>
    </row>
    <row r="215" spans="1:10" x14ac:dyDescent="0.25">
      <c r="A215" s="5"/>
      <c r="B215" s="4">
        <v>207</v>
      </c>
      <c r="C215" s="3"/>
      <c r="D215" s="3"/>
      <c r="E215" s="3"/>
      <c r="F215" s="3"/>
      <c r="G215" s="2">
        <f>SUM(C215:F215)</f>
        <v>0</v>
      </c>
      <c r="H215" s="2">
        <f>ROUND(J214*($J$2/$C$3),2)-IF(AND(J214-(G215-ROUND(J214*($J$2/$C$3),2))&lt;0.05,G216=0),J214-(G215-ROUND(J214*($J$2/$C$3),2)),0)</f>
        <v>0</v>
      </c>
      <c r="I215" s="2">
        <f>G215-H215</f>
        <v>0</v>
      </c>
      <c r="J215" s="2">
        <f>J214-I215</f>
        <v>0</v>
      </c>
    </row>
    <row r="216" spans="1:10" x14ac:dyDescent="0.25">
      <c r="A216" s="5"/>
      <c r="B216" s="4">
        <v>208</v>
      </c>
      <c r="C216" s="3"/>
      <c r="D216" s="3"/>
      <c r="E216" s="3"/>
      <c r="F216" s="3"/>
      <c r="G216" s="2">
        <f>SUM(C216:F216)</f>
        <v>0</v>
      </c>
      <c r="H216" s="2">
        <f>ROUND(J215*($J$2/$C$3),2)-IF(AND(J215-(G216-ROUND(J215*($J$2/$C$3),2))&lt;0.05,G217=0),J215-(G216-ROUND(J215*($J$2/$C$3),2)),0)</f>
        <v>0</v>
      </c>
      <c r="I216" s="2">
        <f>G216-H216</f>
        <v>0</v>
      </c>
      <c r="J216" s="2">
        <f>J215-I216</f>
        <v>0</v>
      </c>
    </row>
    <row r="217" spans="1:10" x14ac:dyDescent="0.25">
      <c r="A217" s="5"/>
      <c r="B217" s="4">
        <v>209</v>
      </c>
      <c r="C217" s="3"/>
      <c r="D217" s="3"/>
      <c r="E217" s="3"/>
      <c r="F217" s="3"/>
      <c r="G217" s="2">
        <f>SUM(C217:F217)</f>
        <v>0</v>
      </c>
      <c r="H217" s="2">
        <f>ROUND(J216*($J$2/$C$3),2)-IF(AND(J216-(G217-ROUND(J216*($J$2/$C$3),2))&lt;0.05,G218=0),J216-(G217-ROUND(J216*($J$2/$C$3),2)),0)</f>
        <v>0</v>
      </c>
      <c r="I217" s="2">
        <f>G217-H217</f>
        <v>0</v>
      </c>
      <c r="J217" s="2">
        <f>J216-I217</f>
        <v>0</v>
      </c>
    </row>
    <row r="218" spans="1:10" x14ac:dyDescent="0.25">
      <c r="A218" s="5"/>
      <c r="B218" s="4">
        <v>210</v>
      </c>
      <c r="C218" s="3"/>
      <c r="D218" s="3"/>
      <c r="E218" s="3"/>
      <c r="F218" s="3"/>
      <c r="G218" s="2">
        <f>SUM(C218:F218)</f>
        <v>0</v>
      </c>
      <c r="H218" s="2">
        <f>ROUND(J217*($J$2/$C$3),2)-IF(AND(J217-(G218-ROUND(J217*($J$2/$C$3),2))&lt;0.05,G219=0),J217-(G218-ROUND(J217*($J$2/$C$3),2)),0)</f>
        <v>0</v>
      </c>
      <c r="I218" s="2">
        <f>G218-H218</f>
        <v>0</v>
      </c>
      <c r="J218" s="2">
        <f>J217-I218</f>
        <v>0</v>
      </c>
    </row>
    <row r="219" spans="1:10" x14ac:dyDescent="0.25">
      <c r="A219" s="5"/>
      <c r="B219" s="4">
        <v>211</v>
      </c>
      <c r="C219" s="3"/>
      <c r="D219" s="3"/>
      <c r="E219" s="3"/>
      <c r="F219" s="3"/>
      <c r="G219" s="2">
        <f>SUM(C219:F219)</f>
        <v>0</v>
      </c>
      <c r="H219" s="2">
        <f>ROUND(J218*($J$2/$C$3),2)-IF(AND(J218-(G219-ROUND(J218*($J$2/$C$3),2))&lt;0.05,G220=0),J218-(G219-ROUND(J218*($J$2/$C$3),2)),0)</f>
        <v>0</v>
      </c>
      <c r="I219" s="2">
        <f>G219-H219</f>
        <v>0</v>
      </c>
      <c r="J219" s="2">
        <f>J218-I219</f>
        <v>0</v>
      </c>
    </row>
    <row r="220" spans="1:10" x14ac:dyDescent="0.25">
      <c r="A220" s="5"/>
      <c r="B220" s="4">
        <v>212</v>
      </c>
      <c r="C220" s="3"/>
      <c r="D220" s="3"/>
      <c r="E220" s="3"/>
      <c r="F220" s="3"/>
      <c r="G220" s="2">
        <f>SUM(C220:F220)</f>
        <v>0</v>
      </c>
      <c r="H220" s="2">
        <f>ROUND(J219*($J$2/$C$3),2)-IF(AND(J219-(G220-ROUND(J219*($J$2/$C$3),2))&lt;0.05,G221=0),J219-(G220-ROUND(J219*($J$2/$C$3),2)),0)</f>
        <v>0</v>
      </c>
      <c r="I220" s="2">
        <f>G220-H220</f>
        <v>0</v>
      </c>
      <c r="J220" s="2">
        <f>J219-I220</f>
        <v>0</v>
      </c>
    </row>
    <row r="221" spans="1:10" x14ac:dyDescent="0.25">
      <c r="A221" s="5"/>
      <c r="B221" s="4">
        <v>213</v>
      </c>
      <c r="C221" s="3"/>
      <c r="D221" s="3"/>
      <c r="E221" s="3"/>
      <c r="F221" s="3"/>
      <c r="G221" s="2">
        <f>SUM(C221:F221)</f>
        <v>0</v>
      </c>
      <c r="H221" s="2">
        <f>ROUND(J220*($J$2/$C$3),2)-IF(AND(J220-(G221-ROUND(J220*($J$2/$C$3),2))&lt;0.05,G222=0),J220-(G221-ROUND(J220*($J$2/$C$3),2)),0)</f>
        <v>0</v>
      </c>
      <c r="I221" s="2">
        <f>G221-H221</f>
        <v>0</v>
      </c>
      <c r="J221" s="2">
        <f>J220-I221</f>
        <v>0</v>
      </c>
    </row>
    <row r="222" spans="1:10" x14ac:dyDescent="0.25">
      <c r="A222" s="5"/>
      <c r="B222" s="4">
        <v>214</v>
      </c>
      <c r="C222" s="3"/>
      <c r="D222" s="3"/>
      <c r="E222" s="3"/>
      <c r="F222" s="3"/>
      <c r="G222" s="2">
        <f>SUM(C222:F222)</f>
        <v>0</v>
      </c>
      <c r="H222" s="2">
        <f>ROUND(J221*($J$2/$C$3),2)-IF(AND(J221-(G222-ROUND(J221*($J$2/$C$3),2))&lt;0.05,G223=0),J221-(G222-ROUND(J221*($J$2/$C$3),2)),0)</f>
        <v>0</v>
      </c>
      <c r="I222" s="2">
        <f>G222-H222</f>
        <v>0</v>
      </c>
      <c r="J222" s="2">
        <f>J221-I222</f>
        <v>0</v>
      </c>
    </row>
    <row r="223" spans="1:10" x14ac:dyDescent="0.25">
      <c r="A223" s="5"/>
      <c r="B223" s="4">
        <v>215</v>
      </c>
      <c r="C223" s="3"/>
      <c r="D223" s="3"/>
      <c r="E223" s="3"/>
      <c r="F223" s="3"/>
      <c r="G223" s="2">
        <f>SUM(C223:F223)</f>
        <v>0</v>
      </c>
      <c r="H223" s="2">
        <f>ROUND(J222*($J$2/$C$3),2)-IF(AND(J222-(G223-ROUND(J222*($J$2/$C$3),2))&lt;0.05,G224=0),J222-(G223-ROUND(J222*($J$2/$C$3),2)),0)</f>
        <v>0</v>
      </c>
      <c r="I223" s="2">
        <f>G223-H223</f>
        <v>0</v>
      </c>
      <c r="J223" s="2">
        <f>J222-I223</f>
        <v>0</v>
      </c>
    </row>
    <row r="224" spans="1:10" x14ac:dyDescent="0.25">
      <c r="A224" s="5"/>
      <c r="B224" s="4">
        <v>216</v>
      </c>
      <c r="C224" s="3"/>
      <c r="D224" s="3"/>
      <c r="E224" s="3"/>
      <c r="F224" s="3"/>
      <c r="G224" s="2">
        <f>SUM(C224:F224)</f>
        <v>0</v>
      </c>
      <c r="H224" s="2">
        <f>ROUND(J223*($J$2/$C$3),2)-IF(AND(J223-(G224-ROUND(J223*($J$2/$C$3),2))&lt;0.05,G225=0),J223-(G224-ROUND(J223*($J$2/$C$3),2)),0)</f>
        <v>0</v>
      </c>
      <c r="I224" s="2">
        <f>G224-H224</f>
        <v>0</v>
      </c>
      <c r="J224" s="2">
        <f>J223-I224</f>
        <v>0</v>
      </c>
    </row>
    <row r="225" spans="1:10" x14ac:dyDescent="0.25">
      <c r="A225" s="5"/>
      <c r="B225" s="4">
        <v>217</v>
      </c>
      <c r="C225" s="3"/>
      <c r="D225" s="3"/>
      <c r="E225" s="3"/>
      <c r="F225" s="3"/>
      <c r="G225" s="2">
        <f>SUM(C225:F225)</f>
        <v>0</v>
      </c>
      <c r="H225" s="2">
        <f>ROUND(J224*($J$2/$C$3),2)-IF(AND(J224-(G225-ROUND(J224*($J$2/$C$3),2))&lt;0.05,G226=0),J224-(G225-ROUND(J224*($J$2/$C$3),2)),0)</f>
        <v>0</v>
      </c>
      <c r="I225" s="2">
        <f>G225-H225</f>
        <v>0</v>
      </c>
      <c r="J225" s="2">
        <f>J224-I225</f>
        <v>0</v>
      </c>
    </row>
    <row r="226" spans="1:10" x14ac:dyDescent="0.25">
      <c r="A226" s="5"/>
      <c r="B226" s="4">
        <v>218</v>
      </c>
      <c r="C226" s="3"/>
      <c r="D226" s="3"/>
      <c r="E226" s="3"/>
      <c r="F226" s="3"/>
      <c r="G226" s="2">
        <f>SUM(C226:F226)</f>
        <v>0</v>
      </c>
      <c r="H226" s="2">
        <f>ROUND(J225*($J$2/$C$3),2)-IF(AND(J225-(G226-ROUND(J225*($J$2/$C$3),2))&lt;0.05,G227=0),J225-(G226-ROUND(J225*($J$2/$C$3),2)),0)</f>
        <v>0</v>
      </c>
      <c r="I226" s="2">
        <f>G226-H226</f>
        <v>0</v>
      </c>
      <c r="J226" s="2">
        <f>J225-I226</f>
        <v>0</v>
      </c>
    </row>
    <row r="227" spans="1:10" x14ac:dyDescent="0.25">
      <c r="A227" s="5"/>
      <c r="B227" s="4">
        <v>219</v>
      </c>
      <c r="C227" s="3"/>
      <c r="D227" s="3"/>
      <c r="E227" s="3"/>
      <c r="F227" s="3"/>
      <c r="G227" s="2">
        <f>SUM(C227:F227)</f>
        <v>0</v>
      </c>
      <c r="H227" s="2">
        <f>ROUND(J226*($J$2/$C$3),2)-IF(AND(J226-(G227-ROUND(J226*($J$2/$C$3),2))&lt;0.05,G228=0),J226-(G227-ROUND(J226*($J$2/$C$3),2)),0)</f>
        <v>0</v>
      </c>
      <c r="I227" s="2">
        <f>G227-H227</f>
        <v>0</v>
      </c>
      <c r="J227" s="2">
        <f>J226-I227</f>
        <v>0</v>
      </c>
    </row>
    <row r="228" spans="1:10" x14ac:dyDescent="0.25">
      <c r="A228" s="5"/>
      <c r="B228" s="4">
        <v>220</v>
      </c>
      <c r="C228" s="3"/>
      <c r="D228" s="3"/>
      <c r="E228" s="3"/>
      <c r="F228" s="3"/>
      <c r="G228" s="2">
        <f>SUM(C228:F228)</f>
        <v>0</v>
      </c>
      <c r="H228" s="2">
        <f>ROUND(J227*($J$2/$C$3),2)-IF(AND(J227-(G228-ROUND(J227*($J$2/$C$3),2))&lt;0.05,G229=0),J227-(G228-ROUND(J227*($J$2/$C$3),2)),0)</f>
        <v>0</v>
      </c>
      <c r="I228" s="2">
        <f>G228-H228</f>
        <v>0</v>
      </c>
      <c r="J228" s="2">
        <f>J227-I228</f>
        <v>0</v>
      </c>
    </row>
    <row r="229" spans="1:10" x14ac:dyDescent="0.25">
      <c r="A229" s="5"/>
      <c r="B229" s="4">
        <v>221</v>
      </c>
      <c r="C229" s="3"/>
      <c r="D229" s="3"/>
      <c r="E229" s="3"/>
      <c r="F229" s="3"/>
      <c r="G229" s="2">
        <f>SUM(C229:F229)</f>
        <v>0</v>
      </c>
      <c r="H229" s="2">
        <f>ROUND(J228*($J$2/$C$3),2)-IF(AND(J228-(G229-ROUND(J228*($J$2/$C$3),2))&lt;0.05,G230=0),J228-(G229-ROUND(J228*($J$2/$C$3),2)),0)</f>
        <v>0</v>
      </c>
      <c r="I229" s="2">
        <f>G229-H229</f>
        <v>0</v>
      </c>
      <c r="J229" s="2">
        <f>J228-I229</f>
        <v>0</v>
      </c>
    </row>
    <row r="230" spans="1:10" x14ac:dyDescent="0.25">
      <c r="A230" s="5"/>
      <c r="B230" s="4">
        <v>222</v>
      </c>
      <c r="C230" s="3"/>
      <c r="D230" s="3"/>
      <c r="E230" s="3"/>
      <c r="F230" s="3"/>
      <c r="G230" s="2">
        <f>SUM(C230:F230)</f>
        <v>0</v>
      </c>
      <c r="H230" s="2">
        <f>ROUND(J229*($J$2/$C$3),2)-IF(AND(J229-(G230-ROUND(J229*($J$2/$C$3),2))&lt;0.05,G231=0),J229-(G230-ROUND(J229*($J$2/$C$3),2)),0)</f>
        <v>0</v>
      </c>
      <c r="I230" s="2">
        <f>G230-H230</f>
        <v>0</v>
      </c>
      <c r="J230" s="2">
        <f>J229-I230</f>
        <v>0</v>
      </c>
    </row>
    <row r="231" spans="1:10" x14ac:dyDescent="0.25">
      <c r="A231" s="5"/>
      <c r="B231" s="4">
        <v>223</v>
      </c>
      <c r="C231" s="3"/>
      <c r="D231" s="3"/>
      <c r="E231" s="3"/>
      <c r="F231" s="3"/>
      <c r="G231" s="2">
        <f>SUM(C231:F231)</f>
        <v>0</v>
      </c>
      <c r="H231" s="2">
        <f>ROUND(J230*($J$2/$C$3),2)-IF(AND(J230-(G231-ROUND(J230*($J$2/$C$3),2))&lt;0.05,G232=0),J230-(G231-ROUND(J230*($J$2/$C$3),2)),0)</f>
        <v>0</v>
      </c>
      <c r="I231" s="2">
        <f>G231-H231</f>
        <v>0</v>
      </c>
      <c r="J231" s="2">
        <f>J230-I231</f>
        <v>0</v>
      </c>
    </row>
    <row r="232" spans="1:10" x14ac:dyDescent="0.25">
      <c r="A232" s="5"/>
      <c r="B232" s="4">
        <v>224</v>
      </c>
      <c r="C232" s="3"/>
      <c r="D232" s="3"/>
      <c r="E232" s="3"/>
      <c r="F232" s="3"/>
      <c r="G232" s="2">
        <f>SUM(C232:F232)</f>
        <v>0</v>
      </c>
      <c r="H232" s="2">
        <f>ROUND(J231*($J$2/$C$3),2)-IF(AND(J231-(G232-ROUND(J231*($J$2/$C$3),2))&lt;0.05,G233=0),J231-(G232-ROUND(J231*($J$2/$C$3),2)),0)</f>
        <v>0</v>
      </c>
      <c r="I232" s="2">
        <f>G232-H232</f>
        <v>0</v>
      </c>
      <c r="J232" s="2">
        <f>J231-I232</f>
        <v>0</v>
      </c>
    </row>
    <row r="233" spans="1:10" x14ac:dyDescent="0.25">
      <c r="A233" s="5"/>
      <c r="B233" s="4">
        <v>225</v>
      </c>
      <c r="C233" s="3"/>
      <c r="D233" s="3"/>
      <c r="E233" s="3"/>
      <c r="F233" s="3"/>
      <c r="G233" s="2">
        <f>SUM(C233:F233)</f>
        <v>0</v>
      </c>
      <c r="H233" s="2">
        <f>ROUND(J232*($J$2/$C$3),2)-IF(AND(J232-(G233-ROUND(J232*($J$2/$C$3),2))&lt;0.05,G234=0),J232-(G233-ROUND(J232*($J$2/$C$3),2)),0)</f>
        <v>0</v>
      </c>
      <c r="I233" s="2">
        <f>G233-H233</f>
        <v>0</v>
      </c>
      <c r="J233" s="2">
        <f>J232-I233</f>
        <v>0</v>
      </c>
    </row>
    <row r="234" spans="1:10" x14ac:dyDescent="0.25">
      <c r="A234" s="5"/>
      <c r="B234" s="4">
        <v>226</v>
      </c>
      <c r="C234" s="3"/>
      <c r="D234" s="3"/>
      <c r="E234" s="3"/>
      <c r="F234" s="3"/>
      <c r="G234" s="2">
        <f>SUM(C234:F234)</f>
        <v>0</v>
      </c>
      <c r="H234" s="2">
        <f>ROUND(J233*($J$2/$C$3),2)-IF(AND(J233-(G234-ROUND(J233*($J$2/$C$3),2))&lt;0.05,G235=0),J233-(G234-ROUND(J233*($J$2/$C$3),2)),0)</f>
        <v>0</v>
      </c>
      <c r="I234" s="2">
        <f>G234-H234</f>
        <v>0</v>
      </c>
      <c r="J234" s="2">
        <f>J233-I234</f>
        <v>0</v>
      </c>
    </row>
    <row r="235" spans="1:10" x14ac:dyDescent="0.25">
      <c r="A235" s="5"/>
      <c r="B235" s="4">
        <v>227</v>
      </c>
      <c r="C235" s="3"/>
      <c r="D235" s="3"/>
      <c r="E235" s="3"/>
      <c r="F235" s="3"/>
      <c r="G235" s="2">
        <f>SUM(C235:F235)</f>
        <v>0</v>
      </c>
      <c r="H235" s="2">
        <f>ROUND(J234*($J$2/$C$3),2)-IF(AND(J234-(G235-ROUND(J234*($J$2/$C$3),2))&lt;0.05,G236=0),J234-(G235-ROUND(J234*($J$2/$C$3),2)),0)</f>
        <v>0</v>
      </c>
      <c r="I235" s="2">
        <f>G235-H235</f>
        <v>0</v>
      </c>
      <c r="J235" s="2">
        <f>J234-I235</f>
        <v>0</v>
      </c>
    </row>
    <row r="236" spans="1:10" x14ac:dyDescent="0.25">
      <c r="A236" s="5"/>
      <c r="B236" s="4">
        <v>228</v>
      </c>
      <c r="C236" s="3"/>
      <c r="D236" s="3"/>
      <c r="E236" s="3"/>
      <c r="F236" s="3"/>
      <c r="G236" s="2">
        <f>SUM(C236:F236)</f>
        <v>0</v>
      </c>
      <c r="H236" s="2">
        <f>ROUND(J235*($J$2/$C$3),2)-IF(AND(J235-(G236-ROUND(J235*($J$2/$C$3),2))&lt;0.05,G237=0),J235-(G236-ROUND(J235*($J$2/$C$3),2)),0)</f>
        <v>0</v>
      </c>
      <c r="I236" s="2">
        <f>G236-H236</f>
        <v>0</v>
      </c>
      <c r="J236" s="2">
        <f>J235-I236</f>
        <v>0</v>
      </c>
    </row>
    <row r="237" spans="1:10" x14ac:dyDescent="0.25">
      <c r="A237" s="5"/>
      <c r="B237" s="4">
        <v>229</v>
      </c>
      <c r="C237" s="3"/>
      <c r="D237" s="3"/>
      <c r="E237" s="3"/>
      <c r="F237" s="3"/>
      <c r="G237" s="2">
        <f>SUM(C237:F237)</f>
        <v>0</v>
      </c>
      <c r="H237" s="2">
        <f>ROUND(J236*($J$2/$C$3),2)-IF(AND(J236-(G237-ROUND(J236*($J$2/$C$3),2))&lt;0.05,G238=0),J236-(G237-ROUND(J236*($J$2/$C$3),2)),0)</f>
        <v>0</v>
      </c>
      <c r="I237" s="2">
        <f>G237-H237</f>
        <v>0</v>
      </c>
      <c r="J237" s="2">
        <f>J236-I237</f>
        <v>0</v>
      </c>
    </row>
    <row r="238" spans="1:10" x14ac:dyDescent="0.25">
      <c r="A238" s="5"/>
      <c r="B238" s="4">
        <v>230</v>
      </c>
      <c r="C238" s="3"/>
      <c r="D238" s="3"/>
      <c r="E238" s="3"/>
      <c r="F238" s="3"/>
      <c r="G238" s="2">
        <f>SUM(C238:F238)</f>
        <v>0</v>
      </c>
      <c r="H238" s="2">
        <f>ROUND(J237*($J$2/$C$3),2)-IF(AND(J237-(G238-ROUND(J237*($J$2/$C$3),2))&lt;0.05,G239=0),J237-(G238-ROUND(J237*($J$2/$C$3),2)),0)</f>
        <v>0</v>
      </c>
      <c r="I238" s="2">
        <f>G238-H238</f>
        <v>0</v>
      </c>
      <c r="J238" s="2">
        <f>J237-I238</f>
        <v>0</v>
      </c>
    </row>
    <row r="239" spans="1:10" x14ac:dyDescent="0.25">
      <c r="A239" s="5"/>
      <c r="B239" s="4">
        <v>231</v>
      </c>
      <c r="C239" s="3"/>
      <c r="D239" s="3"/>
      <c r="E239" s="3"/>
      <c r="F239" s="3"/>
      <c r="G239" s="2">
        <f>SUM(C239:F239)</f>
        <v>0</v>
      </c>
      <c r="H239" s="2">
        <f>ROUND(J238*($J$2/$C$3),2)-IF(AND(J238-(G239-ROUND(J238*($J$2/$C$3),2))&lt;0.05,G240=0),J238-(G239-ROUND(J238*($J$2/$C$3),2)),0)</f>
        <v>0</v>
      </c>
      <c r="I239" s="2">
        <f>G239-H239</f>
        <v>0</v>
      </c>
      <c r="J239" s="2">
        <f>J238-I239</f>
        <v>0</v>
      </c>
    </row>
    <row r="240" spans="1:10" x14ac:dyDescent="0.25">
      <c r="A240" s="5"/>
      <c r="B240" s="4">
        <v>232</v>
      </c>
      <c r="C240" s="3"/>
      <c r="D240" s="3"/>
      <c r="E240" s="3"/>
      <c r="F240" s="3"/>
      <c r="G240" s="2">
        <f>SUM(C240:F240)</f>
        <v>0</v>
      </c>
      <c r="H240" s="2">
        <f>ROUND(J239*($J$2/$C$3),2)-IF(AND(J239-(G240-ROUND(J239*($J$2/$C$3),2))&lt;0.05,G241=0),J239-(G240-ROUND(J239*($J$2/$C$3),2)),0)</f>
        <v>0</v>
      </c>
      <c r="I240" s="2">
        <f>G240-H240</f>
        <v>0</v>
      </c>
      <c r="J240" s="2">
        <f>J239-I240</f>
        <v>0</v>
      </c>
    </row>
    <row r="241" spans="1:10" x14ac:dyDescent="0.25">
      <c r="A241" s="5"/>
      <c r="B241" s="4">
        <v>233</v>
      </c>
      <c r="C241" s="3"/>
      <c r="D241" s="3"/>
      <c r="E241" s="3"/>
      <c r="F241" s="3"/>
      <c r="G241" s="2">
        <f>SUM(C241:F241)</f>
        <v>0</v>
      </c>
      <c r="H241" s="2">
        <f>ROUND(J240*($J$2/$C$3),2)-IF(AND(J240-(G241-ROUND(J240*($J$2/$C$3),2))&lt;0.05,G242=0),J240-(G241-ROUND(J240*($J$2/$C$3),2)),0)</f>
        <v>0</v>
      </c>
      <c r="I241" s="2">
        <f>G241-H241</f>
        <v>0</v>
      </c>
      <c r="J241" s="2">
        <f>J240-I241</f>
        <v>0</v>
      </c>
    </row>
    <row r="242" spans="1:10" x14ac:dyDescent="0.25">
      <c r="A242" s="5"/>
      <c r="B242" s="4">
        <v>234</v>
      </c>
      <c r="C242" s="3"/>
      <c r="D242" s="3"/>
      <c r="E242" s="3"/>
      <c r="F242" s="3"/>
      <c r="G242" s="2">
        <f>SUM(C242:F242)</f>
        <v>0</v>
      </c>
      <c r="H242" s="2">
        <f>ROUND(J241*($J$2/$C$3),2)-IF(AND(J241-(G242-ROUND(J241*($J$2/$C$3),2))&lt;0.05,G243=0),J241-(G242-ROUND(J241*($J$2/$C$3),2)),0)</f>
        <v>0</v>
      </c>
      <c r="I242" s="2">
        <f>G242-H242</f>
        <v>0</v>
      </c>
      <c r="J242" s="2">
        <f>J241-I242</f>
        <v>0</v>
      </c>
    </row>
    <row r="243" spans="1:10" x14ac:dyDescent="0.25">
      <c r="A243" s="5"/>
      <c r="B243" s="4">
        <v>235</v>
      </c>
      <c r="C243" s="3"/>
      <c r="D243" s="3"/>
      <c r="E243" s="3"/>
      <c r="F243" s="3"/>
      <c r="G243" s="2">
        <f>SUM(C243:F243)</f>
        <v>0</v>
      </c>
      <c r="H243" s="2">
        <f>ROUND(J242*($J$2/$C$3),2)-IF(AND(J242-(G243-ROUND(J242*($J$2/$C$3),2))&lt;0.05,G244=0),J242-(G243-ROUND(J242*($J$2/$C$3),2)),0)</f>
        <v>0</v>
      </c>
      <c r="I243" s="2">
        <f>G243-H243</f>
        <v>0</v>
      </c>
      <c r="J243" s="2">
        <f>J242-I243</f>
        <v>0</v>
      </c>
    </row>
    <row r="244" spans="1:10" x14ac:dyDescent="0.25">
      <c r="A244" s="5"/>
      <c r="B244" s="4">
        <v>236</v>
      </c>
      <c r="C244" s="3"/>
      <c r="D244" s="3"/>
      <c r="E244" s="3"/>
      <c r="F244" s="3"/>
      <c r="G244" s="2">
        <f>SUM(C244:F244)</f>
        <v>0</v>
      </c>
      <c r="H244" s="2">
        <f>ROUND(J243*($J$2/$C$3),2)-IF(AND(J243-(G244-ROUND(J243*($J$2/$C$3),2))&lt;0.05,G245=0),J243-(G244-ROUND(J243*($J$2/$C$3),2)),0)</f>
        <v>0</v>
      </c>
      <c r="I244" s="2">
        <f>G244-H244</f>
        <v>0</v>
      </c>
      <c r="J244" s="2">
        <f>J243-I244</f>
        <v>0</v>
      </c>
    </row>
    <row r="245" spans="1:10" x14ac:dyDescent="0.25">
      <c r="A245" s="5"/>
      <c r="B245" s="4">
        <v>237</v>
      </c>
      <c r="C245" s="3"/>
      <c r="D245" s="3"/>
      <c r="E245" s="3"/>
      <c r="F245" s="3"/>
      <c r="G245" s="2">
        <f>SUM(C245:F245)</f>
        <v>0</v>
      </c>
      <c r="H245" s="2">
        <f>ROUND(J244*($J$2/$C$3),2)-IF(AND(J244-(G245-ROUND(J244*($J$2/$C$3),2))&lt;0.05,G246=0),J244-(G245-ROUND(J244*($J$2/$C$3),2)),0)</f>
        <v>0</v>
      </c>
      <c r="I245" s="2">
        <f>G245-H245</f>
        <v>0</v>
      </c>
      <c r="J245" s="2">
        <f>J244-I245</f>
        <v>0</v>
      </c>
    </row>
    <row r="246" spans="1:10" x14ac:dyDescent="0.25">
      <c r="A246" s="5"/>
      <c r="B246" s="4">
        <v>238</v>
      </c>
      <c r="C246" s="3"/>
      <c r="D246" s="3"/>
      <c r="E246" s="3"/>
      <c r="F246" s="3"/>
      <c r="G246" s="2">
        <f>SUM(C246:F246)</f>
        <v>0</v>
      </c>
      <c r="H246" s="2">
        <f>ROUND(J245*($J$2/$C$3),2)-IF(AND(J245-(G246-ROUND(J245*($J$2/$C$3),2))&lt;0.05,G247=0),J245-(G246-ROUND(J245*($J$2/$C$3),2)),0)</f>
        <v>0</v>
      </c>
      <c r="I246" s="2">
        <f>G246-H246</f>
        <v>0</v>
      </c>
      <c r="J246" s="2">
        <f>J245-I246</f>
        <v>0</v>
      </c>
    </row>
    <row r="247" spans="1:10" x14ac:dyDescent="0.25">
      <c r="A247" s="5"/>
      <c r="B247" s="4">
        <v>239</v>
      </c>
      <c r="C247" s="3"/>
      <c r="D247" s="3"/>
      <c r="E247" s="3"/>
      <c r="F247" s="3"/>
      <c r="G247" s="2">
        <f>SUM(C247:F247)</f>
        <v>0</v>
      </c>
      <c r="H247" s="2">
        <f>ROUND(J246*($J$2/$C$3),2)-IF(AND(J246-(G247-ROUND(J246*($J$2/$C$3),2))&lt;0.05,G248=0),J246-(G247-ROUND(J246*($J$2/$C$3),2)),0)</f>
        <v>0</v>
      </c>
      <c r="I247" s="2">
        <f>G247-H247</f>
        <v>0</v>
      </c>
      <c r="J247" s="2">
        <f>J246-I247</f>
        <v>0</v>
      </c>
    </row>
    <row r="248" spans="1:10" x14ac:dyDescent="0.25">
      <c r="A248" s="5"/>
      <c r="B248" s="4">
        <v>240</v>
      </c>
      <c r="C248" s="3"/>
      <c r="D248" s="3"/>
      <c r="E248" s="3"/>
      <c r="F248" s="3"/>
      <c r="G248" s="2">
        <f>SUM(C248:F248)</f>
        <v>0</v>
      </c>
      <c r="H248" s="2">
        <f>ROUND(J247*($J$2/$C$3),2)-IF(AND(J247-(G248-ROUND(J247*($J$2/$C$3),2))&lt;0.05,G249=0),J247-(G248-ROUND(J247*($J$2/$C$3),2)),0)</f>
        <v>0</v>
      </c>
      <c r="I248" s="2">
        <f>G248-H248</f>
        <v>0</v>
      </c>
      <c r="J248" s="2">
        <f>J247-I248</f>
        <v>0</v>
      </c>
    </row>
    <row r="249" spans="1:10" x14ac:dyDescent="0.25">
      <c r="A249" s="5"/>
      <c r="B249" s="4">
        <v>241</v>
      </c>
      <c r="C249" s="3"/>
      <c r="D249" s="3"/>
      <c r="E249" s="3"/>
      <c r="F249" s="3"/>
      <c r="G249" s="2">
        <f>SUM(C249:F249)</f>
        <v>0</v>
      </c>
      <c r="H249" s="2">
        <f>ROUND(J248*($J$2/$C$3),2)-IF(AND(J248-(G249-ROUND(J248*($J$2/$C$3),2))&lt;0.05,G250=0),J248-(G249-ROUND(J248*($J$2/$C$3),2)),0)</f>
        <v>0</v>
      </c>
      <c r="I249" s="2">
        <f>G249-H249</f>
        <v>0</v>
      </c>
      <c r="J249" s="2">
        <f>J248-I249</f>
        <v>0</v>
      </c>
    </row>
    <row r="250" spans="1:10" x14ac:dyDescent="0.25">
      <c r="A250" s="5"/>
      <c r="B250" s="4">
        <v>242</v>
      </c>
      <c r="C250" s="3"/>
      <c r="D250" s="3"/>
      <c r="E250" s="3"/>
      <c r="F250" s="3"/>
      <c r="G250" s="2">
        <f>SUM(C250:F250)</f>
        <v>0</v>
      </c>
      <c r="H250" s="2">
        <f>ROUND(J249*($J$2/$C$3),2)-IF(AND(J249-(G250-ROUND(J249*($J$2/$C$3),2))&lt;0.05,G251=0),J249-(G250-ROUND(J249*($J$2/$C$3),2)),0)</f>
        <v>0</v>
      </c>
      <c r="I250" s="2">
        <f>G250-H250</f>
        <v>0</v>
      </c>
      <c r="J250" s="2">
        <f>J249-I250</f>
        <v>0</v>
      </c>
    </row>
    <row r="251" spans="1:10" x14ac:dyDescent="0.25">
      <c r="A251" s="5"/>
      <c r="B251" s="4">
        <v>243</v>
      </c>
      <c r="C251" s="3"/>
      <c r="D251" s="3"/>
      <c r="E251" s="3"/>
      <c r="F251" s="3"/>
      <c r="G251" s="2">
        <f>SUM(C251:F251)</f>
        <v>0</v>
      </c>
      <c r="H251" s="2">
        <f>ROUND(J250*($J$2/$C$3),2)-IF(AND(J250-(G251-ROUND(J250*($J$2/$C$3),2))&lt;0.05,G252=0),J250-(G251-ROUND(J250*($J$2/$C$3),2)),0)</f>
        <v>0</v>
      </c>
      <c r="I251" s="2">
        <f>G251-H251</f>
        <v>0</v>
      </c>
      <c r="J251" s="2">
        <f>J250-I251</f>
        <v>0</v>
      </c>
    </row>
    <row r="252" spans="1:10" x14ac:dyDescent="0.25">
      <c r="A252" s="5"/>
      <c r="B252" s="4">
        <v>244</v>
      </c>
      <c r="C252" s="3"/>
      <c r="D252" s="3"/>
      <c r="E252" s="3"/>
      <c r="F252" s="3"/>
      <c r="G252" s="2">
        <f>SUM(C252:F252)</f>
        <v>0</v>
      </c>
      <c r="H252" s="2">
        <f>ROUND(J251*($J$2/$C$3),2)-IF(AND(J251-(G252-ROUND(J251*($J$2/$C$3),2))&lt;0.05,G253=0),J251-(G252-ROUND(J251*($J$2/$C$3),2)),0)</f>
        <v>0</v>
      </c>
      <c r="I252" s="2">
        <f>G252-H252</f>
        <v>0</v>
      </c>
      <c r="J252" s="2">
        <f>J251-I252</f>
        <v>0</v>
      </c>
    </row>
    <row r="253" spans="1:10" x14ac:dyDescent="0.25">
      <c r="A253" s="5"/>
      <c r="B253" s="4">
        <v>245</v>
      </c>
      <c r="C253" s="3"/>
      <c r="D253" s="3"/>
      <c r="E253" s="3"/>
      <c r="F253" s="3"/>
      <c r="G253" s="2">
        <f>SUM(C253:F253)</f>
        <v>0</v>
      </c>
      <c r="H253" s="2">
        <f>ROUND(J252*($J$2/$C$3),2)-IF(AND(J252-(G253-ROUND(J252*($J$2/$C$3),2))&lt;0.05,G254=0),J252-(G253-ROUND(J252*($J$2/$C$3),2)),0)</f>
        <v>0</v>
      </c>
      <c r="I253" s="2">
        <f>G253-H253</f>
        <v>0</v>
      </c>
      <c r="J253" s="2">
        <f>J252-I253</f>
        <v>0</v>
      </c>
    </row>
    <row r="254" spans="1:10" x14ac:dyDescent="0.25">
      <c r="A254" s="5"/>
      <c r="B254" s="4">
        <v>246</v>
      </c>
      <c r="C254" s="3"/>
      <c r="D254" s="3"/>
      <c r="E254" s="3"/>
      <c r="F254" s="3"/>
      <c r="G254" s="2">
        <f>SUM(C254:F254)</f>
        <v>0</v>
      </c>
      <c r="H254" s="2">
        <f>ROUND(J253*($J$2/$C$3),2)-IF(AND(J253-(G254-ROUND(J253*($J$2/$C$3),2))&lt;0.05,G255=0),J253-(G254-ROUND(J253*($J$2/$C$3),2)),0)</f>
        <v>0</v>
      </c>
      <c r="I254" s="2">
        <f>G254-H254</f>
        <v>0</v>
      </c>
      <c r="J254" s="2">
        <f>J253-I254</f>
        <v>0</v>
      </c>
    </row>
    <row r="255" spans="1:10" x14ac:dyDescent="0.25">
      <c r="A255" s="5"/>
      <c r="B255" s="4">
        <v>247</v>
      </c>
      <c r="C255" s="3"/>
      <c r="D255" s="3"/>
      <c r="E255" s="3"/>
      <c r="F255" s="3"/>
      <c r="G255" s="2">
        <f>SUM(C255:F255)</f>
        <v>0</v>
      </c>
      <c r="H255" s="2">
        <f>ROUND(J254*($J$2/$C$3),2)-IF(AND(J254-(G255-ROUND(J254*($J$2/$C$3),2))&lt;0.05,G256=0),J254-(G255-ROUND(J254*($J$2/$C$3),2)),0)</f>
        <v>0</v>
      </c>
      <c r="I255" s="2">
        <f>G255-H255</f>
        <v>0</v>
      </c>
      <c r="J255" s="2">
        <f>J254-I255</f>
        <v>0</v>
      </c>
    </row>
    <row r="256" spans="1:10" x14ac:dyDescent="0.25">
      <c r="A256" s="5"/>
      <c r="B256" s="4">
        <v>248</v>
      </c>
      <c r="C256" s="3"/>
      <c r="D256" s="3"/>
      <c r="E256" s="3"/>
      <c r="F256" s="3"/>
      <c r="G256" s="2">
        <f>SUM(C256:F256)</f>
        <v>0</v>
      </c>
      <c r="H256" s="2">
        <f>ROUND(J255*($J$2/$C$3),2)-IF(AND(J255-(G256-ROUND(J255*($J$2/$C$3),2))&lt;0.05,G257=0),J255-(G256-ROUND(J255*($J$2/$C$3),2)),0)</f>
        <v>0</v>
      </c>
      <c r="I256" s="2">
        <f>G256-H256</f>
        <v>0</v>
      </c>
      <c r="J256" s="2">
        <f>J255-I256</f>
        <v>0</v>
      </c>
    </row>
    <row r="257" spans="1:10" x14ac:dyDescent="0.25">
      <c r="A257" s="5"/>
      <c r="B257" s="4">
        <v>249</v>
      </c>
      <c r="C257" s="3"/>
      <c r="D257" s="3"/>
      <c r="E257" s="3"/>
      <c r="F257" s="3"/>
      <c r="G257" s="2">
        <f>SUM(C257:F257)</f>
        <v>0</v>
      </c>
      <c r="H257" s="2">
        <f>ROUND(J256*($J$2/$C$3),2)-IF(AND(J256-(G257-ROUND(J256*($J$2/$C$3),2))&lt;0.05,G258=0),J256-(G257-ROUND(J256*($J$2/$C$3),2)),0)</f>
        <v>0</v>
      </c>
      <c r="I257" s="2">
        <f>G257-H257</f>
        <v>0</v>
      </c>
      <c r="J257" s="2">
        <f>J256-I257</f>
        <v>0</v>
      </c>
    </row>
    <row r="258" spans="1:10" x14ac:dyDescent="0.25">
      <c r="A258" s="5"/>
      <c r="B258" s="4">
        <v>250</v>
      </c>
      <c r="C258" s="3"/>
      <c r="D258" s="3"/>
      <c r="E258" s="3"/>
      <c r="F258" s="3"/>
      <c r="G258" s="2">
        <f>SUM(C258:F258)</f>
        <v>0</v>
      </c>
      <c r="H258" s="2">
        <f>ROUND(J257*($J$2/$C$3),2)-IF(AND(J257-(G258-ROUND(J257*($J$2/$C$3),2))&lt;0.05,G259=0),J257-(G258-ROUND(J257*($J$2/$C$3),2)),0)</f>
        <v>0</v>
      </c>
      <c r="I258" s="2">
        <f>G258-H258</f>
        <v>0</v>
      </c>
      <c r="J258" s="2">
        <f>J257-I258</f>
        <v>0</v>
      </c>
    </row>
    <row r="259" spans="1:10" x14ac:dyDescent="0.25">
      <c r="A259" s="5"/>
      <c r="B259" s="4">
        <v>251</v>
      </c>
      <c r="C259" s="3"/>
      <c r="D259" s="3"/>
      <c r="E259" s="3"/>
      <c r="F259" s="3"/>
      <c r="G259" s="2">
        <f>SUM(C259:F259)</f>
        <v>0</v>
      </c>
      <c r="H259" s="2">
        <f>ROUND(J258*($J$2/$C$3),2)-IF(AND(J258-(G259-ROUND(J258*($J$2/$C$3),2))&lt;0.05,G260=0),J258-(G259-ROUND(J258*($J$2/$C$3),2)),0)</f>
        <v>0</v>
      </c>
      <c r="I259" s="2">
        <f>G259-H259</f>
        <v>0</v>
      </c>
      <c r="J259" s="2">
        <f>J258-I259</f>
        <v>0</v>
      </c>
    </row>
    <row r="260" spans="1:10" x14ac:dyDescent="0.25">
      <c r="A260" s="5"/>
      <c r="B260" s="4">
        <v>252</v>
      </c>
      <c r="C260" s="3"/>
      <c r="D260" s="3"/>
      <c r="E260" s="3"/>
      <c r="F260" s="3"/>
      <c r="G260" s="2">
        <f>SUM(C260:F260)</f>
        <v>0</v>
      </c>
      <c r="H260" s="2">
        <f>ROUND(J259*($J$2/$C$3),2)-IF(AND(J259-(G260-ROUND(J259*($J$2/$C$3),2))&lt;0.05,G261=0),J259-(G260-ROUND(J259*($J$2/$C$3),2)),0)</f>
        <v>0</v>
      </c>
      <c r="I260" s="2">
        <f>G260-H260</f>
        <v>0</v>
      </c>
      <c r="J260" s="2">
        <f>J259-I260</f>
        <v>0</v>
      </c>
    </row>
    <row r="261" spans="1:10" x14ac:dyDescent="0.25">
      <c r="A261" s="5"/>
      <c r="B261" s="4">
        <v>253</v>
      </c>
      <c r="C261" s="3"/>
      <c r="D261" s="3"/>
      <c r="E261" s="3"/>
      <c r="F261" s="3"/>
      <c r="G261" s="2">
        <f>SUM(C261:F261)</f>
        <v>0</v>
      </c>
      <c r="H261" s="2">
        <f>ROUND(J260*($J$2/$C$3),2)-IF(AND(J260-(G261-ROUND(J260*($J$2/$C$3),2))&lt;0.05,G262=0),J260-(G261-ROUND(J260*($J$2/$C$3),2)),0)</f>
        <v>0</v>
      </c>
      <c r="I261" s="2">
        <f>G261-H261</f>
        <v>0</v>
      </c>
      <c r="J261" s="2">
        <f>J260-I261</f>
        <v>0</v>
      </c>
    </row>
    <row r="262" spans="1:10" x14ac:dyDescent="0.25">
      <c r="A262" s="5"/>
      <c r="B262" s="4">
        <v>254</v>
      </c>
      <c r="C262" s="3"/>
      <c r="D262" s="3"/>
      <c r="E262" s="3"/>
      <c r="F262" s="3"/>
      <c r="G262" s="2">
        <f>SUM(C262:F262)</f>
        <v>0</v>
      </c>
      <c r="H262" s="2">
        <f>ROUND(J261*($J$2/$C$3),2)-IF(AND(J261-(G262-ROUND(J261*($J$2/$C$3),2))&lt;0.05,G263=0),J261-(G262-ROUND(J261*($J$2/$C$3),2)),0)</f>
        <v>0</v>
      </c>
      <c r="I262" s="2">
        <f>G262-H262</f>
        <v>0</v>
      </c>
      <c r="J262" s="2">
        <f>J261-I262</f>
        <v>0</v>
      </c>
    </row>
    <row r="263" spans="1:10" x14ac:dyDescent="0.25">
      <c r="A263" s="5"/>
      <c r="B263" s="4">
        <v>255</v>
      </c>
      <c r="C263" s="3"/>
      <c r="D263" s="3"/>
      <c r="E263" s="3"/>
      <c r="F263" s="3"/>
      <c r="G263" s="2">
        <f>SUM(C263:F263)</f>
        <v>0</v>
      </c>
      <c r="H263" s="2">
        <f>ROUND(J262*($J$2/$C$3),2)-IF(AND(J262-(G263-ROUND(J262*($J$2/$C$3),2))&lt;0.05,G264=0),J262-(G263-ROUND(J262*($J$2/$C$3),2)),0)</f>
        <v>0</v>
      </c>
      <c r="I263" s="2">
        <f>G263-H263</f>
        <v>0</v>
      </c>
      <c r="J263" s="2">
        <f>J262-I263</f>
        <v>0</v>
      </c>
    </row>
    <row r="264" spans="1:10" x14ac:dyDescent="0.25">
      <c r="A264" s="5"/>
      <c r="B264" s="4">
        <v>256</v>
      </c>
      <c r="C264" s="3"/>
      <c r="D264" s="3"/>
      <c r="E264" s="3"/>
      <c r="F264" s="3"/>
      <c r="G264" s="2">
        <f>SUM(C264:F264)</f>
        <v>0</v>
      </c>
      <c r="H264" s="2">
        <f>ROUND(J263*($J$2/$C$3),2)-IF(AND(J263-(G264-ROUND(J263*($J$2/$C$3),2))&lt;0.05,G265=0),J263-(G264-ROUND(J263*($J$2/$C$3),2)),0)</f>
        <v>0</v>
      </c>
      <c r="I264" s="2">
        <f>G264-H264</f>
        <v>0</v>
      </c>
      <c r="J264" s="2">
        <f>J263-I264</f>
        <v>0</v>
      </c>
    </row>
    <row r="265" spans="1:10" x14ac:dyDescent="0.25">
      <c r="A265" s="5"/>
      <c r="B265" s="4">
        <v>257</v>
      </c>
      <c r="C265" s="3"/>
      <c r="D265" s="3"/>
      <c r="E265" s="3"/>
      <c r="F265" s="3"/>
      <c r="G265" s="2">
        <f>SUM(C265:F265)</f>
        <v>0</v>
      </c>
      <c r="H265" s="2">
        <f>ROUND(J264*($J$2/$C$3),2)-IF(AND(J264-(G265-ROUND(J264*($J$2/$C$3),2))&lt;0.05,G266=0),J264-(G265-ROUND(J264*($J$2/$C$3),2)),0)</f>
        <v>0</v>
      </c>
      <c r="I265" s="2">
        <f>G265-H265</f>
        <v>0</v>
      </c>
      <c r="J265" s="2">
        <f>J264-I265</f>
        <v>0</v>
      </c>
    </row>
    <row r="266" spans="1:10" x14ac:dyDescent="0.25">
      <c r="A266" s="5"/>
      <c r="B266" s="4">
        <v>258</v>
      </c>
      <c r="C266" s="3"/>
      <c r="D266" s="3"/>
      <c r="E266" s="3"/>
      <c r="F266" s="3"/>
      <c r="G266" s="2">
        <f>SUM(C266:F266)</f>
        <v>0</v>
      </c>
      <c r="H266" s="2">
        <f>ROUND(J265*($J$2/$C$3),2)-IF(AND(J265-(G266-ROUND(J265*($J$2/$C$3),2))&lt;0.05,G267=0),J265-(G266-ROUND(J265*($J$2/$C$3),2)),0)</f>
        <v>0</v>
      </c>
      <c r="I266" s="2">
        <f>G266-H266</f>
        <v>0</v>
      </c>
      <c r="J266" s="2">
        <f>J265-I266</f>
        <v>0</v>
      </c>
    </row>
    <row r="267" spans="1:10" x14ac:dyDescent="0.25">
      <c r="A267" s="5"/>
      <c r="B267" s="4">
        <v>259</v>
      </c>
      <c r="C267" s="3"/>
      <c r="D267" s="3"/>
      <c r="E267" s="3"/>
      <c r="F267" s="3"/>
      <c r="G267" s="2">
        <f>SUM(C267:F267)</f>
        <v>0</v>
      </c>
      <c r="H267" s="2">
        <f>ROUND(J266*($J$2/$C$3),2)-IF(AND(J266-(G267-ROUND(J266*($J$2/$C$3),2))&lt;0.05,G268=0),J266-(G267-ROUND(J266*($J$2/$C$3),2)),0)</f>
        <v>0</v>
      </c>
      <c r="I267" s="2">
        <f>G267-H267</f>
        <v>0</v>
      </c>
      <c r="J267" s="2">
        <f>J266-I267</f>
        <v>0</v>
      </c>
    </row>
    <row r="268" spans="1:10" x14ac:dyDescent="0.25">
      <c r="A268" s="5"/>
      <c r="B268" s="4">
        <v>260</v>
      </c>
      <c r="C268" s="3"/>
      <c r="D268" s="3"/>
      <c r="E268" s="3"/>
      <c r="F268" s="3"/>
      <c r="G268" s="2">
        <f>SUM(C268:F268)</f>
        <v>0</v>
      </c>
      <c r="H268" s="2">
        <f>ROUND(J267*($J$2/$C$3),2)-IF(AND(J267-(G268-ROUND(J267*($J$2/$C$3),2))&lt;0.05,G269=0),J267-(G268-ROUND(J267*($J$2/$C$3),2)),0)</f>
        <v>0</v>
      </c>
      <c r="I268" s="2">
        <f>G268-H268</f>
        <v>0</v>
      </c>
      <c r="J268" s="2">
        <f>J267-I268</f>
        <v>0</v>
      </c>
    </row>
    <row r="269" spans="1:10" x14ac:dyDescent="0.25">
      <c r="A269" s="5"/>
      <c r="B269" s="4">
        <v>261</v>
      </c>
      <c r="C269" s="3"/>
      <c r="D269" s="3"/>
      <c r="E269" s="3"/>
      <c r="F269" s="3"/>
      <c r="G269" s="2">
        <f>SUM(C269:F269)</f>
        <v>0</v>
      </c>
      <c r="H269" s="2">
        <f>ROUND(J268*($J$2/$C$3),2)-IF(AND(J268-(G269-ROUND(J268*($J$2/$C$3),2))&lt;0.05,G270=0),J268-(G269-ROUND(J268*($J$2/$C$3),2)),0)</f>
        <v>0</v>
      </c>
      <c r="I269" s="2">
        <f>G269-H269</f>
        <v>0</v>
      </c>
      <c r="J269" s="2">
        <f>J268-I269</f>
        <v>0</v>
      </c>
    </row>
    <row r="270" spans="1:10" x14ac:dyDescent="0.25">
      <c r="A270" s="5"/>
      <c r="B270" s="4">
        <v>262</v>
      </c>
      <c r="C270" s="3"/>
      <c r="D270" s="3"/>
      <c r="E270" s="3"/>
      <c r="F270" s="3"/>
      <c r="G270" s="2">
        <f>SUM(C270:F270)</f>
        <v>0</v>
      </c>
      <c r="H270" s="2">
        <f>ROUND(J269*($J$2/$C$3),2)-IF(AND(J269-(G270-ROUND(J269*($J$2/$C$3),2))&lt;0.05,G271=0),J269-(G270-ROUND(J269*($J$2/$C$3),2)),0)</f>
        <v>0</v>
      </c>
      <c r="I270" s="2">
        <f>G270-H270</f>
        <v>0</v>
      </c>
      <c r="J270" s="2">
        <f>J269-I270</f>
        <v>0</v>
      </c>
    </row>
    <row r="271" spans="1:10" x14ac:dyDescent="0.25">
      <c r="A271" s="5"/>
      <c r="B271" s="4">
        <v>263</v>
      </c>
      <c r="C271" s="3"/>
      <c r="D271" s="3"/>
      <c r="E271" s="3"/>
      <c r="F271" s="3"/>
      <c r="G271" s="2">
        <f>SUM(C271:F271)</f>
        <v>0</v>
      </c>
      <c r="H271" s="2">
        <f>ROUND(J270*($J$2/$C$3),2)-IF(AND(J270-(G271-ROUND(J270*($J$2/$C$3),2))&lt;0.05,G272=0),J270-(G271-ROUND(J270*($J$2/$C$3),2)),0)</f>
        <v>0</v>
      </c>
      <c r="I271" s="2">
        <f>G271-H271</f>
        <v>0</v>
      </c>
      <c r="J271" s="2">
        <f>J270-I271</f>
        <v>0</v>
      </c>
    </row>
    <row r="272" spans="1:10" x14ac:dyDescent="0.25">
      <c r="A272" s="5"/>
      <c r="B272" s="4">
        <v>264</v>
      </c>
      <c r="C272" s="3"/>
      <c r="D272" s="3"/>
      <c r="E272" s="3"/>
      <c r="F272" s="3"/>
      <c r="G272" s="2">
        <f>SUM(C272:F272)</f>
        <v>0</v>
      </c>
      <c r="H272" s="2">
        <f>ROUND(J271*($J$2/$C$3),2)-IF(AND(J271-(G272-ROUND(J271*($J$2/$C$3),2))&lt;0.05,G273=0),J271-(G272-ROUND(J271*($J$2/$C$3),2)),0)</f>
        <v>0</v>
      </c>
      <c r="I272" s="2">
        <f>G272-H272</f>
        <v>0</v>
      </c>
      <c r="J272" s="2">
        <f>J271-I272</f>
        <v>0</v>
      </c>
    </row>
    <row r="273" spans="1:10" x14ac:dyDescent="0.25">
      <c r="A273" s="5"/>
      <c r="B273" s="4">
        <v>265</v>
      </c>
      <c r="C273" s="3"/>
      <c r="D273" s="3"/>
      <c r="E273" s="3"/>
      <c r="F273" s="3"/>
      <c r="G273" s="2">
        <f>SUM(C273:F273)</f>
        <v>0</v>
      </c>
      <c r="H273" s="2">
        <f>ROUND(J272*($J$2/$C$3),2)-IF(AND(J272-(G273-ROUND(J272*($J$2/$C$3),2))&lt;0.05,G274=0),J272-(G273-ROUND(J272*($J$2/$C$3),2)),0)</f>
        <v>0</v>
      </c>
      <c r="I273" s="2">
        <f>G273-H273</f>
        <v>0</v>
      </c>
      <c r="J273" s="2">
        <f>J272-I273</f>
        <v>0</v>
      </c>
    </row>
    <row r="274" spans="1:10" x14ac:dyDescent="0.25">
      <c r="A274" s="5"/>
      <c r="B274" s="4">
        <v>266</v>
      </c>
      <c r="C274" s="3"/>
      <c r="D274" s="3"/>
      <c r="E274" s="3"/>
      <c r="F274" s="3"/>
      <c r="G274" s="2">
        <f>SUM(C274:F274)</f>
        <v>0</v>
      </c>
      <c r="H274" s="2">
        <f>ROUND(J273*($J$2/$C$3),2)-IF(AND(J273-(G274-ROUND(J273*($J$2/$C$3),2))&lt;0.05,G275=0),J273-(G274-ROUND(J273*($J$2/$C$3),2)),0)</f>
        <v>0</v>
      </c>
      <c r="I274" s="2">
        <f>G274-H274</f>
        <v>0</v>
      </c>
      <c r="J274" s="2">
        <f>J273-I274</f>
        <v>0</v>
      </c>
    </row>
    <row r="275" spans="1:10" x14ac:dyDescent="0.25">
      <c r="A275" s="5"/>
      <c r="B275" s="4">
        <v>267</v>
      </c>
      <c r="C275" s="3"/>
      <c r="D275" s="3"/>
      <c r="E275" s="3"/>
      <c r="F275" s="3"/>
      <c r="G275" s="2">
        <f>SUM(C275:F275)</f>
        <v>0</v>
      </c>
      <c r="H275" s="2">
        <f>ROUND(J274*($J$2/$C$3),2)-IF(AND(J274-(G275-ROUND(J274*($J$2/$C$3),2))&lt;0.05,G276=0),J274-(G275-ROUND(J274*($J$2/$C$3),2)),0)</f>
        <v>0</v>
      </c>
      <c r="I275" s="2">
        <f>G275-H275</f>
        <v>0</v>
      </c>
      <c r="J275" s="2">
        <f>J274-I275</f>
        <v>0</v>
      </c>
    </row>
    <row r="276" spans="1:10" x14ac:dyDescent="0.25">
      <c r="A276" s="5"/>
      <c r="B276" s="4">
        <v>268</v>
      </c>
      <c r="C276" s="3"/>
      <c r="D276" s="3"/>
      <c r="E276" s="3"/>
      <c r="F276" s="3"/>
      <c r="G276" s="2">
        <f>SUM(C276:F276)</f>
        <v>0</v>
      </c>
      <c r="H276" s="2">
        <f>ROUND(J275*($J$2/$C$3),2)-IF(AND(J275-(G276-ROUND(J275*($J$2/$C$3),2))&lt;0.05,G277=0),J275-(G276-ROUND(J275*($J$2/$C$3),2)),0)</f>
        <v>0</v>
      </c>
      <c r="I276" s="2">
        <f>G276-H276</f>
        <v>0</v>
      </c>
      <c r="J276" s="2">
        <f>J275-I276</f>
        <v>0</v>
      </c>
    </row>
    <row r="277" spans="1:10" x14ac:dyDescent="0.25">
      <c r="A277" s="5"/>
      <c r="B277" s="4">
        <v>269</v>
      </c>
      <c r="C277" s="3"/>
      <c r="D277" s="3"/>
      <c r="E277" s="3"/>
      <c r="F277" s="3"/>
      <c r="G277" s="2">
        <f>SUM(C277:F277)</f>
        <v>0</v>
      </c>
      <c r="H277" s="2">
        <f>ROUND(J276*($J$2/$C$3),2)-IF(AND(J276-(G277-ROUND(J276*($J$2/$C$3),2))&lt;0.05,G278=0),J276-(G277-ROUND(J276*($J$2/$C$3),2)),0)</f>
        <v>0</v>
      </c>
      <c r="I277" s="2">
        <f>G277-H277</f>
        <v>0</v>
      </c>
      <c r="J277" s="2">
        <f>J276-I277</f>
        <v>0</v>
      </c>
    </row>
    <row r="278" spans="1:10" x14ac:dyDescent="0.25">
      <c r="A278" s="5"/>
      <c r="B278" s="4">
        <v>270</v>
      </c>
      <c r="C278" s="3"/>
      <c r="D278" s="3"/>
      <c r="E278" s="3"/>
      <c r="F278" s="3"/>
      <c r="G278" s="2">
        <f>SUM(C278:F278)</f>
        <v>0</v>
      </c>
      <c r="H278" s="2">
        <f>ROUND(J277*($J$2/$C$3),2)-IF(AND(J277-(G278-ROUND(J277*($J$2/$C$3),2))&lt;0.05,G279=0),J277-(G278-ROUND(J277*($J$2/$C$3),2)),0)</f>
        <v>0</v>
      </c>
      <c r="I278" s="2">
        <f>G278-H278</f>
        <v>0</v>
      </c>
      <c r="J278" s="2">
        <f>J277-I278</f>
        <v>0</v>
      </c>
    </row>
    <row r="279" spans="1:10" x14ac:dyDescent="0.25">
      <c r="A279" s="5"/>
      <c r="B279" s="4">
        <v>271</v>
      </c>
      <c r="C279" s="3"/>
      <c r="D279" s="3"/>
      <c r="E279" s="3"/>
      <c r="F279" s="3"/>
      <c r="G279" s="2">
        <f>SUM(C279:F279)</f>
        <v>0</v>
      </c>
      <c r="H279" s="2">
        <f>ROUND(J278*($J$2/$C$3),2)-IF(AND(J278-(G279-ROUND(J278*($J$2/$C$3),2))&lt;0.05,G280=0),J278-(G279-ROUND(J278*($J$2/$C$3),2)),0)</f>
        <v>0</v>
      </c>
      <c r="I279" s="2">
        <f>G279-H279</f>
        <v>0</v>
      </c>
      <c r="J279" s="2">
        <f>J278-I279</f>
        <v>0</v>
      </c>
    </row>
    <row r="280" spans="1:10" x14ac:dyDescent="0.25">
      <c r="A280" s="5"/>
      <c r="B280" s="4">
        <v>272</v>
      </c>
      <c r="C280" s="3"/>
      <c r="D280" s="3"/>
      <c r="E280" s="3"/>
      <c r="F280" s="3"/>
      <c r="G280" s="2">
        <f>SUM(C280:F280)</f>
        <v>0</v>
      </c>
      <c r="H280" s="2">
        <f>ROUND(J279*($J$2/$C$3),2)-IF(AND(J279-(G280-ROUND(J279*($J$2/$C$3),2))&lt;0.05,G281=0),J279-(G280-ROUND(J279*($J$2/$C$3),2)),0)</f>
        <v>0</v>
      </c>
      <c r="I280" s="2">
        <f>G280-H280</f>
        <v>0</v>
      </c>
      <c r="J280" s="2">
        <f>J279-I280</f>
        <v>0</v>
      </c>
    </row>
    <row r="281" spans="1:10" x14ac:dyDescent="0.25">
      <c r="A281" s="5"/>
      <c r="B281" s="4">
        <v>273</v>
      </c>
      <c r="C281" s="3"/>
      <c r="D281" s="3"/>
      <c r="E281" s="3"/>
      <c r="F281" s="3"/>
      <c r="G281" s="2">
        <f>SUM(C281:F281)</f>
        <v>0</v>
      </c>
      <c r="H281" s="2">
        <f>ROUND(J280*($J$2/$C$3),2)-IF(AND(J280-(G281-ROUND(J280*($J$2/$C$3),2))&lt;0.05,G282=0),J280-(G281-ROUND(J280*($J$2/$C$3),2)),0)</f>
        <v>0</v>
      </c>
      <c r="I281" s="2">
        <f>G281-H281</f>
        <v>0</v>
      </c>
      <c r="J281" s="2">
        <f>J280-I281</f>
        <v>0</v>
      </c>
    </row>
    <row r="282" spans="1:10" x14ac:dyDescent="0.25">
      <c r="A282" s="5"/>
      <c r="B282" s="4">
        <v>274</v>
      </c>
      <c r="C282" s="3"/>
      <c r="D282" s="3"/>
      <c r="E282" s="3"/>
      <c r="F282" s="3"/>
      <c r="G282" s="2">
        <f>SUM(C282:F282)</f>
        <v>0</v>
      </c>
      <c r="H282" s="2">
        <f>ROUND(J281*($J$2/$C$3),2)-IF(AND(J281-(G282-ROUND(J281*($J$2/$C$3),2))&lt;0.05,G283=0),J281-(G282-ROUND(J281*($J$2/$C$3),2)),0)</f>
        <v>0</v>
      </c>
      <c r="I282" s="2">
        <f>G282-H282</f>
        <v>0</v>
      </c>
      <c r="J282" s="2">
        <f>J281-I282</f>
        <v>0</v>
      </c>
    </row>
    <row r="283" spans="1:10" x14ac:dyDescent="0.25">
      <c r="A283" s="5"/>
      <c r="B283" s="4">
        <v>275</v>
      </c>
      <c r="C283" s="3"/>
      <c r="D283" s="3"/>
      <c r="E283" s="3"/>
      <c r="F283" s="3"/>
      <c r="G283" s="2">
        <f>SUM(C283:F283)</f>
        <v>0</v>
      </c>
      <c r="H283" s="2">
        <f>ROUND(J282*($J$2/$C$3),2)-IF(AND(J282-(G283-ROUND(J282*($J$2/$C$3),2))&lt;0.05,G284=0),J282-(G283-ROUND(J282*($J$2/$C$3),2)),0)</f>
        <v>0</v>
      </c>
      <c r="I283" s="2">
        <f>G283-H283</f>
        <v>0</v>
      </c>
      <c r="J283" s="2">
        <f>J282-I283</f>
        <v>0</v>
      </c>
    </row>
    <row r="284" spans="1:10" x14ac:dyDescent="0.25">
      <c r="A284" s="5"/>
      <c r="B284" s="4">
        <v>276</v>
      </c>
      <c r="C284" s="3"/>
      <c r="D284" s="3"/>
      <c r="E284" s="3"/>
      <c r="F284" s="3"/>
      <c r="G284" s="2">
        <f>SUM(C284:F284)</f>
        <v>0</v>
      </c>
      <c r="H284" s="2">
        <f>ROUND(J283*($J$2/$C$3),2)-IF(AND(J283-(G284-ROUND(J283*($J$2/$C$3),2))&lt;0.05,G285=0),J283-(G284-ROUND(J283*($J$2/$C$3),2)),0)</f>
        <v>0</v>
      </c>
      <c r="I284" s="2">
        <f>G284-H284</f>
        <v>0</v>
      </c>
      <c r="J284" s="2">
        <f>J283-I284</f>
        <v>0</v>
      </c>
    </row>
    <row r="285" spans="1:10" x14ac:dyDescent="0.25">
      <c r="A285" s="5"/>
      <c r="B285" s="4">
        <v>277</v>
      </c>
      <c r="C285" s="3"/>
      <c r="D285" s="3"/>
      <c r="E285" s="3"/>
      <c r="F285" s="3"/>
      <c r="G285" s="2">
        <f>SUM(C285:F285)</f>
        <v>0</v>
      </c>
      <c r="H285" s="2">
        <f>ROUND(J284*($J$2/$C$3),2)-IF(AND(J284-(G285-ROUND(J284*($J$2/$C$3),2))&lt;0.05,G286=0),J284-(G285-ROUND(J284*($J$2/$C$3),2)),0)</f>
        <v>0</v>
      </c>
      <c r="I285" s="2">
        <f>G285-H285</f>
        <v>0</v>
      </c>
      <c r="J285" s="2">
        <f>J284-I285</f>
        <v>0</v>
      </c>
    </row>
    <row r="286" spans="1:10" x14ac:dyDescent="0.25">
      <c r="A286" s="5"/>
      <c r="B286" s="4">
        <v>278</v>
      </c>
      <c r="C286" s="3"/>
      <c r="D286" s="3"/>
      <c r="E286" s="3"/>
      <c r="F286" s="3"/>
      <c r="G286" s="2">
        <f>SUM(C286:F286)</f>
        <v>0</v>
      </c>
      <c r="H286" s="2">
        <f>ROUND(J285*($J$2/$C$3),2)-IF(AND(J285-(G286-ROUND(J285*($J$2/$C$3),2))&lt;0.05,G287=0),J285-(G286-ROUND(J285*($J$2/$C$3),2)),0)</f>
        <v>0</v>
      </c>
      <c r="I286" s="2">
        <f>G286-H286</f>
        <v>0</v>
      </c>
      <c r="J286" s="2">
        <f>J285-I286</f>
        <v>0</v>
      </c>
    </row>
    <row r="287" spans="1:10" x14ac:dyDescent="0.25">
      <c r="A287" s="5"/>
      <c r="B287" s="4">
        <v>279</v>
      </c>
      <c r="C287" s="3"/>
      <c r="D287" s="3"/>
      <c r="E287" s="3"/>
      <c r="F287" s="3"/>
      <c r="G287" s="2">
        <f>SUM(C287:F287)</f>
        <v>0</v>
      </c>
      <c r="H287" s="2">
        <f>ROUND(J286*($J$2/$C$3),2)-IF(AND(J286-(G287-ROUND(J286*($J$2/$C$3),2))&lt;0.05,G288=0),J286-(G287-ROUND(J286*($J$2/$C$3),2)),0)</f>
        <v>0</v>
      </c>
      <c r="I287" s="2">
        <f>G287-H287</f>
        <v>0</v>
      </c>
      <c r="J287" s="2">
        <f>J286-I287</f>
        <v>0</v>
      </c>
    </row>
    <row r="288" spans="1:10" x14ac:dyDescent="0.25">
      <c r="A288" s="5"/>
      <c r="B288" s="4">
        <v>280</v>
      </c>
      <c r="C288" s="3"/>
      <c r="D288" s="3"/>
      <c r="E288" s="3"/>
      <c r="F288" s="3"/>
      <c r="G288" s="2">
        <f>SUM(C288:F288)</f>
        <v>0</v>
      </c>
      <c r="H288" s="2">
        <f>ROUND(J287*($J$2/$C$3),2)-IF(AND(J287-(G288-ROUND(J287*($J$2/$C$3),2))&lt;0.05,G289=0),J287-(G288-ROUND(J287*($J$2/$C$3),2)),0)</f>
        <v>0</v>
      </c>
      <c r="I288" s="2">
        <f>G288-H288</f>
        <v>0</v>
      </c>
      <c r="J288" s="2">
        <f>J287-I288</f>
        <v>0</v>
      </c>
    </row>
    <row r="289" spans="1:10" x14ac:dyDescent="0.25">
      <c r="A289" s="5"/>
      <c r="B289" s="4">
        <v>281</v>
      </c>
      <c r="C289" s="3"/>
      <c r="D289" s="3"/>
      <c r="E289" s="3"/>
      <c r="F289" s="3"/>
      <c r="G289" s="2">
        <f>SUM(C289:F289)</f>
        <v>0</v>
      </c>
      <c r="H289" s="2">
        <f>ROUND(J288*($J$2/$C$3),2)-IF(AND(J288-(G289-ROUND(J288*($J$2/$C$3),2))&lt;0.05,G290=0),J288-(G289-ROUND(J288*($J$2/$C$3),2)),0)</f>
        <v>0</v>
      </c>
      <c r="I289" s="2">
        <f>G289-H289</f>
        <v>0</v>
      </c>
      <c r="J289" s="2">
        <f>J288-I289</f>
        <v>0</v>
      </c>
    </row>
    <row r="290" spans="1:10" x14ac:dyDescent="0.25">
      <c r="A290" s="5"/>
      <c r="B290" s="4">
        <v>282</v>
      </c>
      <c r="C290" s="3"/>
      <c r="D290" s="3"/>
      <c r="E290" s="3"/>
      <c r="F290" s="3"/>
      <c r="G290" s="2">
        <f>SUM(C290:F290)</f>
        <v>0</v>
      </c>
      <c r="H290" s="2">
        <f>ROUND(J289*($J$2/$C$3),2)-IF(AND(J289-(G290-ROUND(J289*($J$2/$C$3),2))&lt;0.05,G291=0),J289-(G290-ROUND(J289*($J$2/$C$3),2)),0)</f>
        <v>0</v>
      </c>
      <c r="I290" s="2">
        <f>G290-H290</f>
        <v>0</v>
      </c>
      <c r="J290" s="2">
        <f>J289-I290</f>
        <v>0</v>
      </c>
    </row>
    <row r="291" spans="1:10" x14ac:dyDescent="0.25">
      <c r="A291" s="5"/>
      <c r="B291" s="4">
        <v>283</v>
      </c>
      <c r="C291" s="3"/>
      <c r="D291" s="3"/>
      <c r="E291" s="3"/>
      <c r="F291" s="3"/>
      <c r="G291" s="2">
        <f>SUM(C291:F291)</f>
        <v>0</v>
      </c>
      <c r="H291" s="2">
        <f>ROUND(J290*($J$2/$C$3),2)-IF(AND(J290-(G291-ROUND(J290*($J$2/$C$3),2))&lt;0.05,G292=0),J290-(G291-ROUND(J290*($J$2/$C$3),2)),0)</f>
        <v>0</v>
      </c>
      <c r="I291" s="2">
        <f>G291-H291</f>
        <v>0</v>
      </c>
      <c r="J291" s="2">
        <f>J290-I291</f>
        <v>0</v>
      </c>
    </row>
    <row r="292" spans="1:10" x14ac:dyDescent="0.25">
      <c r="A292" s="5"/>
      <c r="B292" s="4">
        <v>284</v>
      </c>
      <c r="C292" s="3"/>
      <c r="D292" s="3"/>
      <c r="E292" s="3"/>
      <c r="F292" s="3"/>
      <c r="G292" s="2">
        <f>SUM(C292:F292)</f>
        <v>0</v>
      </c>
      <c r="H292" s="2">
        <f>ROUND(J291*($J$2/$C$3),2)-IF(AND(J291-(G292-ROUND(J291*($J$2/$C$3),2))&lt;0.05,G293=0),J291-(G292-ROUND(J291*($J$2/$C$3),2)),0)</f>
        <v>0</v>
      </c>
      <c r="I292" s="2">
        <f>G292-H292</f>
        <v>0</v>
      </c>
      <c r="J292" s="2">
        <f>J291-I292</f>
        <v>0</v>
      </c>
    </row>
    <row r="293" spans="1:10" x14ac:dyDescent="0.25">
      <c r="A293" s="5"/>
      <c r="B293" s="4">
        <v>285</v>
      </c>
      <c r="C293" s="3"/>
      <c r="D293" s="3"/>
      <c r="E293" s="3"/>
      <c r="F293" s="3"/>
      <c r="G293" s="2">
        <f>SUM(C293:F293)</f>
        <v>0</v>
      </c>
      <c r="H293" s="2">
        <f>ROUND(J292*($J$2/$C$3),2)-IF(AND(J292-(G293-ROUND(J292*($J$2/$C$3),2))&lt;0.05,G294=0),J292-(G293-ROUND(J292*($J$2/$C$3),2)),0)</f>
        <v>0</v>
      </c>
      <c r="I293" s="2">
        <f>G293-H293</f>
        <v>0</v>
      </c>
      <c r="J293" s="2">
        <f>J292-I293</f>
        <v>0</v>
      </c>
    </row>
    <row r="294" spans="1:10" x14ac:dyDescent="0.25">
      <c r="A294" s="5"/>
      <c r="B294" s="4">
        <v>286</v>
      </c>
      <c r="C294" s="3"/>
      <c r="D294" s="3"/>
      <c r="E294" s="3"/>
      <c r="F294" s="3"/>
      <c r="G294" s="2">
        <f>SUM(C294:F294)</f>
        <v>0</v>
      </c>
      <c r="H294" s="2">
        <f>ROUND(J293*($J$2/$C$3),2)-IF(AND(J293-(G294-ROUND(J293*($J$2/$C$3),2))&lt;0.05,G295=0),J293-(G294-ROUND(J293*($J$2/$C$3),2)),0)</f>
        <v>0</v>
      </c>
      <c r="I294" s="2">
        <f>G294-H294</f>
        <v>0</v>
      </c>
      <c r="J294" s="2">
        <f>J293-I294</f>
        <v>0</v>
      </c>
    </row>
    <row r="295" spans="1:10" x14ac:dyDescent="0.25">
      <c r="A295" s="5"/>
      <c r="B295" s="4">
        <v>287</v>
      </c>
      <c r="C295" s="3"/>
      <c r="D295" s="3"/>
      <c r="E295" s="3"/>
      <c r="F295" s="3"/>
      <c r="G295" s="2">
        <f>SUM(C295:F295)</f>
        <v>0</v>
      </c>
      <c r="H295" s="2">
        <f>ROUND(J294*($J$2/$C$3),2)-IF(AND(J294-(G295-ROUND(J294*($J$2/$C$3),2))&lt;0.05,G296=0),J294-(G295-ROUND(J294*($J$2/$C$3),2)),0)</f>
        <v>0</v>
      </c>
      <c r="I295" s="2">
        <f>G295-H295</f>
        <v>0</v>
      </c>
      <c r="J295" s="2">
        <f>J294-I295</f>
        <v>0</v>
      </c>
    </row>
    <row r="296" spans="1:10" x14ac:dyDescent="0.25">
      <c r="A296" s="5"/>
      <c r="B296" s="4">
        <v>288</v>
      </c>
      <c r="C296" s="3"/>
      <c r="D296" s="3"/>
      <c r="E296" s="3"/>
      <c r="F296" s="3"/>
      <c r="G296" s="2">
        <f>SUM(C296:F296)</f>
        <v>0</v>
      </c>
      <c r="H296" s="2">
        <f>ROUND(J295*($J$2/$C$3),2)-IF(AND(J295-(G296-ROUND(J295*($J$2/$C$3),2))&lt;0.05,G297=0),J295-(G296-ROUND(J295*($J$2/$C$3),2)),0)</f>
        <v>0</v>
      </c>
      <c r="I296" s="2">
        <f>G296-H296</f>
        <v>0</v>
      </c>
      <c r="J296" s="2">
        <f>J295-I296</f>
        <v>0</v>
      </c>
    </row>
    <row r="297" spans="1:10" x14ac:dyDescent="0.25">
      <c r="A297" s="5"/>
      <c r="B297" s="4">
        <v>289</v>
      </c>
      <c r="C297" s="3"/>
      <c r="D297" s="3"/>
      <c r="E297" s="3"/>
      <c r="F297" s="3"/>
      <c r="G297" s="2">
        <f>SUM(C297:F297)</f>
        <v>0</v>
      </c>
      <c r="H297" s="2">
        <f>ROUND(J296*($J$2/$C$3),2)-IF(AND(J296-(G297-ROUND(J296*($J$2/$C$3),2))&lt;0.05,G298=0),J296-(G297-ROUND(J296*($J$2/$C$3),2)),0)</f>
        <v>0</v>
      </c>
      <c r="I297" s="2">
        <f>G297-H297</f>
        <v>0</v>
      </c>
      <c r="J297" s="2">
        <f>J296-I297</f>
        <v>0</v>
      </c>
    </row>
    <row r="298" spans="1:10" x14ac:dyDescent="0.25">
      <c r="A298" s="5"/>
      <c r="B298" s="4">
        <v>290</v>
      </c>
      <c r="C298" s="3"/>
      <c r="D298" s="3"/>
      <c r="E298" s="3"/>
      <c r="F298" s="3"/>
      <c r="G298" s="2">
        <f>SUM(C298:F298)</f>
        <v>0</v>
      </c>
      <c r="H298" s="2">
        <f>ROUND(J297*($J$2/$C$3),2)-IF(AND(J297-(G298-ROUND(J297*($J$2/$C$3),2))&lt;0.05,G299=0),J297-(G298-ROUND(J297*($J$2/$C$3),2)),0)</f>
        <v>0</v>
      </c>
      <c r="I298" s="2">
        <f>G298-H298</f>
        <v>0</v>
      </c>
      <c r="J298" s="2">
        <f>J297-I298</f>
        <v>0</v>
      </c>
    </row>
    <row r="299" spans="1:10" x14ac:dyDescent="0.25">
      <c r="A299" s="5"/>
      <c r="B299" s="4">
        <v>291</v>
      </c>
      <c r="C299" s="3"/>
      <c r="D299" s="3"/>
      <c r="E299" s="3"/>
      <c r="F299" s="3"/>
      <c r="G299" s="2">
        <f>SUM(C299:F299)</f>
        <v>0</v>
      </c>
      <c r="H299" s="2">
        <f>ROUND(J298*($J$2/$C$3),2)-IF(AND(J298-(G299-ROUND(J298*($J$2/$C$3),2))&lt;0.05,G300=0),J298-(G299-ROUND(J298*($J$2/$C$3),2)),0)</f>
        <v>0</v>
      </c>
      <c r="I299" s="2">
        <f>G299-H299</f>
        <v>0</v>
      </c>
      <c r="J299" s="2">
        <f>J298-I299</f>
        <v>0</v>
      </c>
    </row>
    <row r="300" spans="1:10" x14ac:dyDescent="0.25">
      <c r="A300" s="5"/>
      <c r="B300" s="4">
        <v>292</v>
      </c>
      <c r="C300" s="3"/>
      <c r="D300" s="3"/>
      <c r="E300" s="3"/>
      <c r="F300" s="3"/>
      <c r="G300" s="2">
        <f>SUM(C300:F300)</f>
        <v>0</v>
      </c>
      <c r="H300" s="2">
        <f>ROUND(J299*($J$2/$C$3),2)-IF(AND(J299-(G300-ROUND(J299*($J$2/$C$3),2))&lt;0.05,G301=0),J299-(G300-ROUND(J299*($J$2/$C$3),2)),0)</f>
        <v>0</v>
      </c>
      <c r="I300" s="2">
        <f>G300-H300</f>
        <v>0</v>
      </c>
      <c r="J300" s="2">
        <f>J299-I300</f>
        <v>0</v>
      </c>
    </row>
    <row r="301" spans="1:10" x14ac:dyDescent="0.25">
      <c r="A301" s="5"/>
      <c r="B301" s="4">
        <v>293</v>
      </c>
      <c r="C301" s="3"/>
      <c r="D301" s="3"/>
      <c r="E301" s="3"/>
      <c r="F301" s="3"/>
      <c r="G301" s="2">
        <f>SUM(C301:F301)</f>
        <v>0</v>
      </c>
      <c r="H301" s="2">
        <f>ROUND(J300*($J$2/$C$3),2)-IF(AND(J300-(G301-ROUND(J300*($J$2/$C$3),2))&lt;0.05,G302=0),J300-(G301-ROUND(J300*($J$2/$C$3),2)),0)</f>
        <v>0</v>
      </c>
      <c r="I301" s="2">
        <f>G301-H301</f>
        <v>0</v>
      </c>
      <c r="J301" s="2">
        <f>J300-I301</f>
        <v>0</v>
      </c>
    </row>
    <row r="302" spans="1:10" x14ac:dyDescent="0.25">
      <c r="A302" s="5"/>
      <c r="B302" s="4">
        <v>294</v>
      </c>
      <c r="C302" s="3"/>
      <c r="D302" s="3"/>
      <c r="E302" s="3"/>
      <c r="F302" s="3"/>
      <c r="G302" s="2">
        <f>SUM(C302:F302)</f>
        <v>0</v>
      </c>
      <c r="H302" s="2">
        <f>ROUND(J301*($J$2/$C$3),2)-IF(AND(J301-(G302-ROUND(J301*($J$2/$C$3),2))&lt;0.05,G303=0),J301-(G302-ROUND(J301*($J$2/$C$3),2)),0)</f>
        <v>0</v>
      </c>
      <c r="I302" s="2">
        <f>G302-H302</f>
        <v>0</v>
      </c>
      <c r="J302" s="2">
        <f>J301-I302</f>
        <v>0</v>
      </c>
    </row>
    <row r="303" spans="1:10" x14ac:dyDescent="0.25">
      <c r="A303" s="5"/>
      <c r="B303" s="4">
        <v>295</v>
      </c>
      <c r="C303" s="3"/>
      <c r="D303" s="3"/>
      <c r="E303" s="3"/>
      <c r="F303" s="3"/>
      <c r="G303" s="2">
        <f>SUM(C303:F303)</f>
        <v>0</v>
      </c>
      <c r="H303" s="2">
        <f>ROUND(J302*($J$2/$C$3),2)-IF(AND(J302-(G303-ROUND(J302*($J$2/$C$3),2))&lt;0.05,G304=0),J302-(G303-ROUND(J302*($J$2/$C$3),2)),0)</f>
        <v>0</v>
      </c>
      <c r="I303" s="2">
        <f>G303-H303</f>
        <v>0</v>
      </c>
      <c r="J303" s="2">
        <f>J302-I303</f>
        <v>0</v>
      </c>
    </row>
    <row r="304" spans="1:10" x14ac:dyDescent="0.25">
      <c r="A304" s="5"/>
      <c r="B304" s="4">
        <v>296</v>
      </c>
      <c r="C304" s="3"/>
      <c r="D304" s="3"/>
      <c r="E304" s="3"/>
      <c r="F304" s="3"/>
      <c r="G304" s="2">
        <f>SUM(C304:F304)</f>
        <v>0</v>
      </c>
      <c r="H304" s="2">
        <f>ROUND(J303*($J$2/$C$3),2)-IF(AND(J303-(G304-ROUND(J303*($J$2/$C$3),2))&lt;0.05,G305=0),J303-(G304-ROUND(J303*($J$2/$C$3),2)),0)</f>
        <v>0</v>
      </c>
      <c r="I304" s="2">
        <f>G304-H304</f>
        <v>0</v>
      </c>
      <c r="J304" s="2">
        <f>J303-I304</f>
        <v>0</v>
      </c>
    </row>
    <row r="305" spans="1:10" x14ac:dyDescent="0.25">
      <c r="A305" s="5"/>
      <c r="B305" s="4">
        <v>297</v>
      </c>
      <c r="C305" s="3"/>
      <c r="D305" s="3"/>
      <c r="E305" s="3"/>
      <c r="F305" s="3"/>
      <c r="G305" s="2">
        <f>SUM(C305:F305)</f>
        <v>0</v>
      </c>
      <c r="H305" s="2">
        <f>ROUND(J304*($J$2/$C$3),2)-IF(AND(J304-(G305-ROUND(J304*($J$2/$C$3),2))&lt;0.05,G306=0),J304-(G305-ROUND(J304*($J$2/$C$3),2)),0)</f>
        <v>0</v>
      </c>
      <c r="I305" s="2">
        <f>G305-H305</f>
        <v>0</v>
      </c>
      <c r="J305" s="2">
        <f>J304-I305</f>
        <v>0</v>
      </c>
    </row>
    <row r="306" spans="1:10" x14ac:dyDescent="0.25">
      <c r="A306" s="5"/>
      <c r="B306" s="4">
        <v>298</v>
      </c>
      <c r="C306" s="3"/>
      <c r="D306" s="3"/>
      <c r="E306" s="3"/>
      <c r="F306" s="3"/>
      <c r="G306" s="2">
        <f>SUM(C306:F306)</f>
        <v>0</v>
      </c>
      <c r="H306" s="2">
        <f>ROUND(J305*($J$2/$C$3),2)-IF(AND(J305-(G306-ROUND(J305*($J$2/$C$3),2))&lt;0.05,G307=0),J305-(G306-ROUND(J305*($J$2/$C$3),2)),0)</f>
        <v>0</v>
      </c>
      <c r="I306" s="2">
        <f>G306-H306</f>
        <v>0</v>
      </c>
      <c r="J306" s="2">
        <f>J305-I306</f>
        <v>0</v>
      </c>
    </row>
    <row r="307" spans="1:10" x14ac:dyDescent="0.25">
      <c r="A307" s="5"/>
      <c r="B307" s="4">
        <v>299</v>
      </c>
      <c r="C307" s="3"/>
      <c r="D307" s="3"/>
      <c r="E307" s="3"/>
      <c r="F307" s="3"/>
      <c r="G307" s="2">
        <f>SUM(C307:F307)</f>
        <v>0</v>
      </c>
      <c r="H307" s="2">
        <f>ROUND(J306*($J$2/$C$3),2)-IF(AND(J306-(G307-ROUND(J306*($J$2/$C$3),2))&lt;0.05,G308=0),J306-(G307-ROUND(J306*($J$2/$C$3),2)),0)</f>
        <v>0</v>
      </c>
      <c r="I307" s="2">
        <f>G307-H307</f>
        <v>0</v>
      </c>
      <c r="J307" s="2">
        <f>J306-I307</f>
        <v>0</v>
      </c>
    </row>
    <row r="308" spans="1:10" x14ac:dyDescent="0.25">
      <c r="A308" s="5"/>
      <c r="B308" s="4">
        <v>300</v>
      </c>
      <c r="C308" s="3"/>
      <c r="D308" s="3"/>
      <c r="E308" s="3"/>
      <c r="F308" s="3"/>
      <c r="G308" s="2">
        <f>SUM(C308:F308)</f>
        <v>0</v>
      </c>
      <c r="H308" s="2">
        <f>ROUND(J307*($J$2/$C$3),2)-IF(AND(J307-(G308-ROUND(J307*($J$2/$C$3),2))&lt;0.05,G309=0),J307-(G308-ROUND(J307*($J$2/$C$3),2)),0)</f>
        <v>0</v>
      </c>
      <c r="I308" s="2">
        <f>G308-H308</f>
        <v>0</v>
      </c>
      <c r="J308" s="2">
        <f>J307-I308</f>
        <v>0</v>
      </c>
    </row>
    <row r="309" spans="1:10" x14ac:dyDescent="0.25">
      <c r="A309" s="5"/>
      <c r="B309" s="4">
        <v>301</v>
      </c>
      <c r="C309" s="3"/>
      <c r="D309" s="3"/>
      <c r="E309" s="3"/>
      <c r="F309" s="3"/>
      <c r="G309" s="2">
        <f>SUM(C309:F309)</f>
        <v>0</v>
      </c>
      <c r="H309" s="2">
        <f>ROUND(J308*($J$2/$C$3),2)-IF(AND(J308-(G309-ROUND(J308*($J$2/$C$3),2))&lt;0.05,G310=0),J308-(G309-ROUND(J308*($J$2/$C$3),2)),0)</f>
        <v>0</v>
      </c>
      <c r="I309" s="2">
        <f>G309-H309</f>
        <v>0</v>
      </c>
      <c r="J309" s="2">
        <f>J308-I309</f>
        <v>0</v>
      </c>
    </row>
    <row r="310" spans="1:10" x14ac:dyDescent="0.25">
      <c r="A310" s="5"/>
      <c r="B310" s="4">
        <v>302</v>
      </c>
      <c r="C310" s="3"/>
      <c r="D310" s="3"/>
      <c r="E310" s="3"/>
      <c r="F310" s="3"/>
      <c r="G310" s="2">
        <f>SUM(C310:F310)</f>
        <v>0</v>
      </c>
      <c r="H310" s="2">
        <f>ROUND(J309*($J$2/$C$3),2)-IF(AND(J309-(G310-ROUND(J309*($J$2/$C$3),2))&lt;0.05,G311=0),J309-(G310-ROUND(J309*($J$2/$C$3),2)),0)</f>
        <v>0</v>
      </c>
      <c r="I310" s="2">
        <f>G310-H310</f>
        <v>0</v>
      </c>
      <c r="J310" s="2">
        <f>J309-I310</f>
        <v>0</v>
      </c>
    </row>
    <row r="311" spans="1:10" x14ac:dyDescent="0.25">
      <c r="A311" s="5"/>
      <c r="B311" s="4">
        <v>303</v>
      </c>
      <c r="C311" s="3"/>
      <c r="D311" s="3"/>
      <c r="E311" s="3"/>
      <c r="F311" s="3"/>
      <c r="G311" s="2">
        <f>SUM(C311:F311)</f>
        <v>0</v>
      </c>
      <c r="H311" s="2">
        <f>ROUND(J310*($J$2/$C$3),2)-IF(AND(J310-(G311-ROUND(J310*($J$2/$C$3),2))&lt;0.05,G312=0),J310-(G311-ROUND(J310*($J$2/$C$3),2)),0)</f>
        <v>0</v>
      </c>
      <c r="I311" s="2">
        <f>G311-H311</f>
        <v>0</v>
      </c>
      <c r="J311" s="2">
        <f>J310-I311</f>
        <v>0</v>
      </c>
    </row>
    <row r="312" spans="1:10" x14ac:dyDescent="0.25">
      <c r="A312" s="5"/>
      <c r="B312" s="4">
        <v>304</v>
      </c>
      <c r="C312" s="3"/>
      <c r="D312" s="3"/>
      <c r="E312" s="3"/>
      <c r="F312" s="3"/>
      <c r="G312" s="2">
        <f>SUM(C312:F312)</f>
        <v>0</v>
      </c>
      <c r="H312" s="2">
        <f>ROUND(J311*($J$2/$C$3),2)-IF(AND(J311-(G312-ROUND(J311*($J$2/$C$3),2))&lt;0.05,G313=0),J311-(G312-ROUND(J311*($J$2/$C$3),2)),0)</f>
        <v>0</v>
      </c>
      <c r="I312" s="2">
        <f>G312-H312</f>
        <v>0</v>
      </c>
      <c r="J312" s="2">
        <f>J311-I312</f>
        <v>0</v>
      </c>
    </row>
    <row r="313" spans="1:10" x14ac:dyDescent="0.25">
      <c r="A313" s="5"/>
      <c r="B313" s="4">
        <v>305</v>
      </c>
      <c r="C313" s="3"/>
      <c r="D313" s="3"/>
      <c r="E313" s="3"/>
      <c r="F313" s="3"/>
      <c r="G313" s="2">
        <f>SUM(C313:F313)</f>
        <v>0</v>
      </c>
      <c r="H313" s="2">
        <f>ROUND(J312*($J$2/$C$3),2)-IF(AND(J312-(G313-ROUND(J312*($J$2/$C$3),2))&lt;0.05,G314=0),J312-(G313-ROUND(J312*($J$2/$C$3),2)),0)</f>
        <v>0</v>
      </c>
      <c r="I313" s="2">
        <f>G313-H313</f>
        <v>0</v>
      </c>
      <c r="J313" s="2">
        <f>J312-I313</f>
        <v>0</v>
      </c>
    </row>
    <row r="314" spans="1:10" x14ac:dyDescent="0.25">
      <c r="A314" s="5"/>
      <c r="B314" s="4">
        <v>306</v>
      </c>
      <c r="C314" s="3"/>
      <c r="D314" s="3"/>
      <c r="E314" s="3"/>
      <c r="F314" s="3"/>
      <c r="G314" s="2">
        <f>SUM(C314:F314)</f>
        <v>0</v>
      </c>
      <c r="H314" s="2">
        <f>ROUND(J313*($J$2/$C$3),2)-IF(AND(J313-(G314-ROUND(J313*($J$2/$C$3),2))&lt;0.05,G315=0),J313-(G314-ROUND(J313*($J$2/$C$3),2)),0)</f>
        <v>0</v>
      </c>
      <c r="I314" s="2">
        <f>G314-H314</f>
        <v>0</v>
      </c>
      <c r="J314" s="2">
        <f>J313-I314</f>
        <v>0</v>
      </c>
    </row>
    <row r="315" spans="1:10" x14ac:dyDescent="0.25">
      <c r="A315" s="5"/>
      <c r="B315" s="4">
        <v>307</v>
      </c>
      <c r="C315" s="3"/>
      <c r="D315" s="3"/>
      <c r="E315" s="3"/>
      <c r="F315" s="3"/>
      <c r="G315" s="2">
        <f>SUM(C315:F315)</f>
        <v>0</v>
      </c>
      <c r="H315" s="2">
        <f>ROUND(J314*($J$2/$C$3),2)-IF(AND(J314-(G315-ROUND(J314*($J$2/$C$3),2))&lt;0.05,G316=0),J314-(G315-ROUND(J314*($J$2/$C$3),2)),0)</f>
        <v>0</v>
      </c>
      <c r="I315" s="2">
        <f>G315-H315</f>
        <v>0</v>
      </c>
      <c r="J315" s="2">
        <f>J314-I315</f>
        <v>0</v>
      </c>
    </row>
    <row r="316" spans="1:10" x14ac:dyDescent="0.25">
      <c r="A316" s="5"/>
      <c r="B316" s="4">
        <v>308</v>
      </c>
      <c r="C316" s="3"/>
      <c r="D316" s="3"/>
      <c r="E316" s="3"/>
      <c r="F316" s="3"/>
      <c r="G316" s="2">
        <f>SUM(C316:F316)</f>
        <v>0</v>
      </c>
      <c r="H316" s="2">
        <f>ROUND(J315*($J$2/$C$3),2)-IF(AND(J315-(G316-ROUND(J315*($J$2/$C$3),2))&lt;0.05,G317=0),J315-(G316-ROUND(J315*($J$2/$C$3),2)),0)</f>
        <v>0</v>
      </c>
      <c r="I316" s="2">
        <f>G316-H316</f>
        <v>0</v>
      </c>
      <c r="J316" s="2">
        <f>J315-I316</f>
        <v>0</v>
      </c>
    </row>
    <row r="317" spans="1:10" x14ac:dyDescent="0.25">
      <c r="A317" s="5"/>
      <c r="B317" s="4">
        <v>309</v>
      </c>
      <c r="C317" s="3"/>
      <c r="D317" s="3"/>
      <c r="E317" s="3"/>
      <c r="F317" s="3"/>
      <c r="G317" s="2">
        <f>SUM(C317:F317)</f>
        <v>0</v>
      </c>
      <c r="H317" s="2">
        <f>ROUND(J316*($J$2/$C$3),2)-IF(AND(J316-(G317-ROUND(J316*($J$2/$C$3),2))&lt;0.05,G318=0),J316-(G317-ROUND(J316*($J$2/$C$3),2)),0)</f>
        <v>0</v>
      </c>
      <c r="I317" s="2">
        <f>G317-H317</f>
        <v>0</v>
      </c>
      <c r="J317" s="2">
        <f>J316-I317</f>
        <v>0</v>
      </c>
    </row>
    <row r="318" spans="1:10" x14ac:dyDescent="0.25">
      <c r="A318" s="5"/>
      <c r="B318" s="4">
        <v>310</v>
      </c>
      <c r="C318" s="3"/>
      <c r="D318" s="3"/>
      <c r="E318" s="3"/>
      <c r="F318" s="3"/>
      <c r="G318" s="2">
        <f>SUM(C318:F318)</f>
        <v>0</v>
      </c>
      <c r="H318" s="2">
        <f>ROUND(J317*($J$2/$C$3),2)-IF(AND(J317-(G318-ROUND(J317*($J$2/$C$3),2))&lt;0.05,G319=0),J317-(G318-ROUND(J317*($J$2/$C$3),2)),0)</f>
        <v>0</v>
      </c>
      <c r="I318" s="2">
        <f>G318-H318</f>
        <v>0</v>
      </c>
      <c r="J318" s="2">
        <f>J317-I318</f>
        <v>0</v>
      </c>
    </row>
    <row r="319" spans="1:10" x14ac:dyDescent="0.25">
      <c r="A319" s="5"/>
      <c r="B319" s="4">
        <v>311</v>
      </c>
      <c r="C319" s="3"/>
      <c r="D319" s="3"/>
      <c r="E319" s="3"/>
      <c r="F319" s="3"/>
      <c r="G319" s="2">
        <f>SUM(C319:F319)</f>
        <v>0</v>
      </c>
      <c r="H319" s="2">
        <f>ROUND(J318*($J$2/$C$3),2)-IF(AND(J318-(G319-ROUND(J318*($J$2/$C$3),2))&lt;0.05,G320=0),J318-(G319-ROUND(J318*($J$2/$C$3),2)),0)</f>
        <v>0</v>
      </c>
      <c r="I319" s="2">
        <f>G319-H319</f>
        <v>0</v>
      </c>
      <c r="J319" s="2">
        <f>J318-I319</f>
        <v>0</v>
      </c>
    </row>
    <row r="320" spans="1:10" x14ac:dyDescent="0.25">
      <c r="A320" s="5"/>
      <c r="B320" s="4">
        <v>312</v>
      </c>
      <c r="C320" s="3"/>
      <c r="D320" s="3"/>
      <c r="E320" s="3"/>
      <c r="F320" s="3"/>
      <c r="G320" s="2">
        <f>SUM(C320:F320)</f>
        <v>0</v>
      </c>
      <c r="H320" s="2">
        <f>ROUND(J319*($J$2/$C$3),2)-IF(AND(J319-(G320-ROUND(J319*($J$2/$C$3),2))&lt;0.05,G321=0),J319-(G320-ROUND(J319*($J$2/$C$3),2)),0)</f>
        <v>0</v>
      </c>
      <c r="I320" s="2">
        <f>G320-H320</f>
        <v>0</v>
      </c>
      <c r="J320" s="2">
        <f>J319-I320</f>
        <v>0</v>
      </c>
    </row>
    <row r="321" spans="1:10" x14ac:dyDescent="0.25">
      <c r="A321" s="5"/>
      <c r="B321" s="4">
        <v>313</v>
      </c>
      <c r="C321" s="3"/>
      <c r="D321" s="3"/>
      <c r="E321" s="3"/>
      <c r="F321" s="3"/>
      <c r="G321" s="2">
        <f>SUM(C321:F321)</f>
        <v>0</v>
      </c>
      <c r="H321" s="2">
        <f>ROUND(J320*($J$2/$C$3),2)-IF(AND(J320-(G321-ROUND(J320*($J$2/$C$3),2))&lt;0.05,G322=0),J320-(G321-ROUND(J320*($J$2/$C$3),2)),0)</f>
        <v>0</v>
      </c>
      <c r="I321" s="2">
        <f>G321-H321</f>
        <v>0</v>
      </c>
      <c r="J321" s="2">
        <f>J320-I321</f>
        <v>0</v>
      </c>
    </row>
    <row r="322" spans="1:10" x14ac:dyDescent="0.25">
      <c r="A322" s="5"/>
      <c r="B322" s="4">
        <v>314</v>
      </c>
      <c r="C322" s="3"/>
      <c r="D322" s="3"/>
      <c r="E322" s="3"/>
      <c r="F322" s="3"/>
      <c r="G322" s="2">
        <f>SUM(C322:F322)</f>
        <v>0</v>
      </c>
      <c r="H322" s="2">
        <f>ROUND(J321*($J$2/$C$3),2)-IF(AND(J321-(G322-ROUND(J321*($J$2/$C$3),2))&lt;0.05,G323=0),J321-(G322-ROUND(J321*($J$2/$C$3),2)),0)</f>
        <v>0</v>
      </c>
      <c r="I322" s="2">
        <f>G322-H322</f>
        <v>0</v>
      </c>
      <c r="J322" s="2">
        <f>J321-I322</f>
        <v>0</v>
      </c>
    </row>
    <row r="323" spans="1:10" x14ac:dyDescent="0.25">
      <c r="A323" s="5"/>
      <c r="B323" s="4">
        <v>315</v>
      </c>
      <c r="C323" s="3"/>
      <c r="D323" s="3"/>
      <c r="E323" s="3"/>
      <c r="F323" s="3"/>
      <c r="G323" s="2">
        <f>SUM(C323:F323)</f>
        <v>0</v>
      </c>
      <c r="H323" s="2">
        <f>ROUND(J322*($J$2/$C$3),2)-IF(AND(J322-(G323-ROUND(J322*($J$2/$C$3),2))&lt;0.05,G324=0),J322-(G323-ROUND(J322*($J$2/$C$3),2)),0)</f>
        <v>0</v>
      </c>
      <c r="I323" s="2">
        <f>G323-H323</f>
        <v>0</v>
      </c>
      <c r="J323" s="2">
        <f>J322-I323</f>
        <v>0</v>
      </c>
    </row>
    <row r="324" spans="1:10" x14ac:dyDescent="0.25">
      <c r="A324" s="5"/>
      <c r="B324" s="4">
        <v>316</v>
      </c>
      <c r="C324" s="3"/>
      <c r="D324" s="3"/>
      <c r="E324" s="3"/>
      <c r="F324" s="3"/>
      <c r="G324" s="2">
        <f>SUM(C324:F324)</f>
        <v>0</v>
      </c>
      <c r="H324" s="2">
        <f>ROUND(J323*($J$2/$C$3),2)-IF(AND(J323-(G324-ROUND(J323*($J$2/$C$3),2))&lt;0.05,G325=0),J323-(G324-ROUND(J323*($J$2/$C$3),2)),0)</f>
        <v>0</v>
      </c>
      <c r="I324" s="2">
        <f>G324-H324</f>
        <v>0</v>
      </c>
      <c r="J324" s="2">
        <f>J323-I324</f>
        <v>0</v>
      </c>
    </row>
    <row r="325" spans="1:10" x14ac:dyDescent="0.25">
      <c r="A325" s="5"/>
      <c r="B325" s="4">
        <v>317</v>
      </c>
      <c r="C325" s="3"/>
      <c r="D325" s="3"/>
      <c r="E325" s="3"/>
      <c r="F325" s="3"/>
      <c r="G325" s="2">
        <f>SUM(C325:F325)</f>
        <v>0</v>
      </c>
      <c r="H325" s="2">
        <f>ROUND(J324*($J$2/$C$3),2)-IF(AND(J324-(G325-ROUND(J324*($J$2/$C$3),2))&lt;0.05,G326=0),J324-(G325-ROUND(J324*($J$2/$C$3),2)),0)</f>
        <v>0</v>
      </c>
      <c r="I325" s="2">
        <f>G325-H325</f>
        <v>0</v>
      </c>
      <c r="J325" s="2">
        <f>J324-I325</f>
        <v>0</v>
      </c>
    </row>
    <row r="326" spans="1:10" x14ac:dyDescent="0.25">
      <c r="A326" s="5"/>
      <c r="B326" s="4">
        <v>318</v>
      </c>
      <c r="C326" s="3"/>
      <c r="D326" s="3"/>
      <c r="E326" s="3"/>
      <c r="F326" s="3"/>
      <c r="G326" s="2">
        <f>SUM(C326:F326)</f>
        <v>0</v>
      </c>
      <c r="H326" s="2">
        <f>ROUND(J325*($J$2/$C$3),2)-IF(AND(J325-(G326-ROUND(J325*($J$2/$C$3),2))&lt;0.05,G327=0),J325-(G326-ROUND(J325*($J$2/$C$3),2)),0)</f>
        <v>0</v>
      </c>
      <c r="I326" s="2">
        <f>G326-H326</f>
        <v>0</v>
      </c>
      <c r="J326" s="2">
        <f>J325-I326</f>
        <v>0</v>
      </c>
    </row>
    <row r="327" spans="1:10" x14ac:dyDescent="0.25">
      <c r="A327" s="5"/>
      <c r="B327" s="4">
        <v>319</v>
      </c>
      <c r="C327" s="3"/>
      <c r="D327" s="3"/>
      <c r="E327" s="3"/>
      <c r="F327" s="3"/>
      <c r="G327" s="2">
        <f>SUM(C327:F327)</f>
        <v>0</v>
      </c>
      <c r="H327" s="2">
        <f>ROUND(J326*($J$2/$C$3),2)-IF(AND(J326-(G327-ROUND(J326*($J$2/$C$3),2))&lt;0.05,G328=0),J326-(G327-ROUND(J326*($J$2/$C$3),2)),0)</f>
        <v>0</v>
      </c>
      <c r="I327" s="2">
        <f>G327-H327</f>
        <v>0</v>
      </c>
      <c r="J327" s="2">
        <f>J326-I327</f>
        <v>0</v>
      </c>
    </row>
    <row r="328" spans="1:10" x14ac:dyDescent="0.25">
      <c r="A328" s="5"/>
      <c r="B328" s="4">
        <v>320</v>
      </c>
      <c r="C328" s="3"/>
      <c r="D328" s="3"/>
      <c r="E328" s="3"/>
      <c r="F328" s="3"/>
      <c r="G328" s="2">
        <f>SUM(C328:F328)</f>
        <v>0</v>
      </c>
      <c r="H328" s="2">
        <f>ROUND(J327*($J$2/$C$3),2)-IF(AND(J327-(G328-ROUND(J327*($J$2/$C$3),2))&lt;0.05,G329=0),J327-(G328-ROUND(J327*($J$2/$C$3),2)),0)</f>
        <v>0</v>
      </c>
      <c r="I328" s="2">
        <f>G328-H328</f>
        <v>0</v>
      </c>
      <c r="J328" s="2">
        <f>J327-I328</f>
        <v>0</v>
      </c>
    </row>
    <row r="329" spans="1:10" x14ac:dyDescent="0.25">
      <c r="A329" s="5"/>
      <c r="B329" s="4">
        <v>321</v>
      </c>
      <c r="C329" s="3"/>
      <c r="D329" s="3"/>
      <c r="E329" s="3"/>
      <c r="F329" s="3"/>
      <c r="G329" s="2">
        <f>SUM(C329:F329)</f>
        <v>0</v>
      </c>
      <c r="H329" s="2">
        <f>ROUND(J328*($J$2/$C$3),2)-IF(AND(J328-(G329-ROUND(J328*($J$2/$C$3),2))&lt;0.05,G330=0),J328-(G329-ROUND(J328*($J$2/$C$3),2)),0)</f>
        <v>0</v>
      </c>
      <c r="I329" s="2">
        <f>G329-H329</f>
        <v>0</v>
      </c>
      <c r="J329" s="2">
        <f>J328-I329</f>
        <v>0</v>
      </c>
    </row>
    <row r="330" spans="1:10" x14ac:dyDescent="0.25">
      <c r="A330" s="5"/>
      <c r="B330" s="4">
        <v>322</v>
      </c>
      <c r="C330" s="3"/>
      <c r="D330" s="3"/>
      <c r="E330" s="3"/>
      <c r="F330" s="3"/>
      <c r="G330" s="2">
        <f>SUM(C330:F330)</f>
        <v>0</v>
      </c>
      <c r="H330" s="2">
        <f>ROUND(J329*($J$2/$C$3),2)-IF(AND(J329-(G330-ROUND(J329*($J$2/$C$3),2))&lt;0.05,G331=0),J329-(G330-ROUND(J329*($J$2/$C$3),2)),0)</f>
        <v>0</v>
      </c>
      <c r="I330" s="2">
        <f>G330-H330</f>
        <v>0</v>
      </c>
      <c r="J330" s="2">
        <f>J329-I330</f>
        <v>0</v>
      </c>
    </row>
    <row r="331" spans="1:10" x14ac:dyDescent="0.25">
      <c r="A331" s="5"/>
      <c r="B331" s="4">
        <v>323</v>
      </c>
      <c r="C331" s="3"/>
      <c r="D331" s="3"/>
      <c r="E331" s="3"/>
      <c r="F331" s="3"/>
      <c r="G331" s="2">
        <f>SUM(C331:F331)</f>
        <v>0</v>
      </c>
      <c r="H331" s="2">
        <f>ROUND(J330*($J$2/$C$3),2)-IF(AND(J330-(G331-ROUND(J330*($J$2/$C$3),2))&lt;0.05,G332=0),J330-(G331-ROUND(J330*($J$2/$C$3),2)),0)</f>
        <v>0</v>
      </c>
      <c r="I331" s="2">
        <f>G331-H331</f>
        <v>0</v>
      </c>
      <c r="J331" s="2">
        <f>J330-I331</f>
        <v>0</v>
      </c>
    </row>
    <row r="332" spans="1:10" x14ac:dyDescent="0.25">
      <c r="A332" s="5"/>
      <c r="B332" s="4">
        <v>324</v>
      </c>
      <c r="C332" s="3"/>
      <c r="D332" s="3"/>
      <c r="E332" s="3"/>
      <c r="F332" s="3"/>
      <c r="G332" s="2">
        <f>SUM(C332:F332)</f>
        <v>0</v>
      </c>
      <c r="H332" s="2">
        <f>ROUND(J331*($J$2/$C$3),2)-IF(AND(J331-(G332-ROUND(J331*($J$2/$C$3),2))&lt;0.05,G333=0),J331-(G332-ROUND(J331*($J$2/$C$3),2)),0)</f>
        <v>0</v>
      </c>
      <c r="I332" s="2">
        <f>G332-H332</f>
        <v>0</v>
      </c>
      <c r="J332" s="2">
        <f>J331-I332</f>
        <v>0</v>
      </c>
    </row>
    <row r="333" spans="1:10" x14ac:dyDescent="0.25">
      <c r="A333" s="5"/>
      <c r="B333" s="4">
        <v>325</v>
      </c>
      <c r="C333" s="3"/>
      <c r="D333" s="3"/>
      <c r="E333" s="3"/>
      <c r="F333" s="3"/>
      <c r="G333" s="2">
        <f>SUM(C333:F333)</f>
        <v>0</v>
      </c>
      <c r="H333" s="2">
        <f>ROUND(J332*($J$2/$C$3),2)-IF(AND(J332-(G333-ROUND(J332*($J$2/$C$3),2))&lt;0.05,G334=0),J332-(G333-ROUND(J332*($J$2/$C$3),2)),0)</f>
        <v>0</v>
      </c>
      <c r="I333" s="2">
        <f>G333-H333</f>
        <v>0</v>
      </c>
      <c r="J333" s="2">
        <f>J332-I333</f>
        <v>0</v>
      </c>
    </row>
    <row r="334" spans="1:10" x14ac:dyDescent="0.25">
      <c r="A334" s="5"/>
      <c r="B334" s="4">
        <v>326</v>
      </c>
      <c r="C334" s="3"/>
      <c r="D334" s="3"/>
      <c r="E334" s="3"/>
      <c r="F334" s="3"/>
      <c r="G334" s="2">
        <f>SUM(C334:F334)</f>
        <v>0</v>
      </c>
      <c r="H334" s="2">
        <f>ROUND(J333*($J$2/$C$3),2)-IF(AND(J333-(G334-ROUND(J333*($J$2/$C$3),2))&lt;0.05,G335=0),J333-(G334-ROUND(J333*($J$2/$C$3),2)),0)</f>
        <v>0</v>
      </c>
      <c r="I334" s="2">
        <f>G334-H334</f>
        <v>0</v>
      </c>
      <c r="J334" s="2">
        <f>J333-I334</f>
        <v>0</v>
      </c>
    </row>
    <row r="335" spans="1:10" x14ac:dyDescent="0.25">
      <c r="A335" s="5"/>
      <c r="B335" s="4">
        <v>327</v>
      </c>
      <c r="C335" s="3"/>
      <c r="D335" s="3"/>
      <c r="E335" s="3"/>
      <c r="F335" s="3"/>
      <c r="G335" s="2">
        <f>SUM(C335:F335)</f>
        <v>0</v>
      </c>
      <c r="H335" s="2">
        <f>ROUND(J334*($J$2/$C$3),2)-IF(AND(J334-(G335-ROUND(J334*($J$2/$C$3),2))&lt;0.05,G336=0),J334-(G335-ROUND(J334*($J$2/$C$3),2)),0)</f>
        <v>0</v>
      </c>
      <c r="I335" s="2">
        <f>G335-H335</f>
        <v>0</v>
      </c>
      <c r="J335" s="2">
        <f>J334-I335</f>
        <v>0</v>
      </c>
    </row>
    <row r="336" spans="1:10" x14ac:dyDescent="0.25">
      <c r="A336" s="5"/>
      <c r="B336" s="4">
        <v>328</v>
      </c>
      <c r="C336" s="3"/>
      <c r="D336" s="3"/>
      <c r="E336" s="3"/>
      <c r="F336" s="3"/>
      <c r="G336" s="2">
        <f>SUM(C336:F336)</f>
        <v>0</v>
      </c>
      <c r="H336" s="2">
        <f>ROUND(J335*($J$2/$C$3),2)-IF(AND(J335-(G336-ROUND(J335*($J$2/$C$3),2))&lt;0.05,G337=0),J335-(G336-ROUND(J335*($J$2/$C$3),2)),0)</f>
        <v>0</v>
      </c>
      <c r="I336" s="2">
        <f>G336-H336</f>
        <v>0</v>
      </c>
      <c r="J336" s="2">
        <f>J335-I336</f>
        <v>0</v>
      </c>
    </row>
    <row r="337" spans="1:10" x14ac:dyDescent="0.25">
      <c r="A337" s="5"/>
      <c r="B337" s="4">
        <v>329</v>
      </c>
      <c r="C337" s="3"/>
      <c r="D337" s="3"/>
      <c r="E337" s="3"/>
      <c r="F337" s="3"/>
      <c r="G337" s="2">
        <f>SUM(C337:F337)</f>
        <v>0</v>
      </c>
      <c r="H337" s="2">
        <f>ROUND(J336*($J$2/$C$3),2)-IF(AND(J336-(G337-ROUND(J336*($J$2/$C$3),2))&lt;0.05,G338=0),J336-(G337-ROUND(J336*($J$2/$C$3),2)),0)</f>
        <v>0</v>
      </c>
      <c r="I337" s="2">
        <f>G337-H337</f>
        <v>0</v>
      </c>
      <c r="J337" s="2">
        <f>J336-I337</f>
        <v>0</v>
      </c>
    </row>
    <row r="338" spans="1:10" x14ac:dyDescent="0.25">
      <c r="A338" s="5"/>
      <c r="B338" s="4">
        <v>330</v>
      </c>
      <c r="C338" s="3"/>
      <c r="D338" s="3"/>
      <c r="E338" s="3"/>
      <c r="F338" s="3"/>
      <c r="G338" s="2">
        <f>SUM(C338:F338)</f>
        <v>0</v>
      </c>
      <c r="H338" s="2">
        <f>ROUND(J337*($J$2/$C$3),2)-IF(AND(J337-(G338-ROUND(J337*($J$2/$C$3),2))&lt;0.05,G339=0),J337-(G338-ROUND(J337*($J$2/$C$3),2)),0)</f>
        <v>0</v>
      </c>
      <c r="I338" s="2">
        <f>G338-H338</f>
        <v>0</v>
      </c>
      <c r="J338" s="2">
        <f>J337-I338</f>
        <v>0</v>
      </c>
    </row>
    <row r="339" spans="1:10" x14ac:dyDescent="0.25">
      <c r="A339" s="5"/>
      <c r="B339" s="4">
        <v>331</v>
      </c>
      <c r="C339" s="3"/>
      <c r="D339" s="3"/>
      <c r="E339" s="3"/>
      <c r="F339" s="3"/>
      <c r="G339" s="2">
        <f>SUM(C339:F339)</f>
        <v>0</v>
      </c>
      <c r="H339" s="2">
        <f>ROUND(J338*($J$2/$C$3),2)-IF(AND(J338-(G339-ROUND(J338*($J$2/$C$3),2))&lt;0.05,G340=0),J338-(G339-ROUND(J338*($J$2/$C$3),2)),0)</f>
        <v>0</v>
      </c>
      <c r="I339" s="2">
        <f>G339-H339</f>
        <v>0</v>
      </c>
      <c r="J339" s="2">
        <f>J338-I339</f>
        <v>0</v>
      </c>
    </row>
    <row r="340" spans="1:10" x14ac:dyDescent="0.25">
      <c r="A340" s="5"/>
      <c r="B340" s="4">
        <v>332</v>
      </c>
      <c r="C340" s="3"/>
      <c r="D340" s="3"/>
      <c r="E340" s="3"/>
      <c r="F340" s="3"/>
      <c r="G340" s="2">
        <f>SUM(C340:F340)</f>
        <v>0</v>
      </c>
      <c r="H340" s="2">
        <f>ROUND(J339*($J$2/$C$3),2)-IF(AND(J339-(G340-ROUND(J339*($J$2/$C$3),2))&lt;0.05,G341=0),J339-(G340-ROUND(J339*($J$2/$C$3),2)),0)</f>
        <v>0</v>
      </c>
      <c r="I340" s="2">
        <f>G340-H340</f>
        <v>0</v>
      </c>
      <c r="J340" s="2">
        <f>J339-I340</f>
        <v>0</v>
      </c>
    </row>
    <row r="341" spans="1:10" x14ac:dyDescent="0.25">
      <c r="A341" s="5"/>
      <c r="B341" s="4">
        <v>333</v>
      </c>
      <c r="C341" s="3"/>
      <c r="D341" s="3"/>
      <c r="E341" s="3"/>
      <c r="F341" s="3"/>
      <c r="G341" s="2">
        <f>SUM(C341:F341)</f>
        <v>0</v>
      </c>
      <c r="H341" s="2">
        <f>ROUND(J340*($J$2/$C$3),2)-IF(AND(J340-(G341-ROUND(J340*($J$2/$C$3),2))&lt;0.05,G342=0),J340-(G341-ROUND(J340*($J$2/$C$3),2)),0)</f>
        <v>0</v>
      </c>
      <c r="I341" s="2">
        <f>G341-H341</f>
        <v>0</v>
      </c>
      <c r="J341" s="2">
        <f>J340-I341</f>
        <v>0</v>
      </c>
    </row>
    <row r="342" spans="1:10" x14ac:dyDescent="0.25">
      <c r="A342" s="5"/>
      <c r="B342" s="4">
        <v>334</v>
      </c>
      <c r="C342" s="3"/>
      <c r="D342" s="3"/>
      <c r="E342" s="3"/>
      <c r="F342" s="3"/>
      <c r="G342" s="2">
        <f>SUM(C342:F342)</f>
        <v>0</v>
      </c>
      <c r="H342" s="2">
        <f>ROUND(J341*($J$2/$C$3),2)-IF(AND(J341-(G342-ROUND(J341*($J$2/$C$3),2))&lt;0.05,G343=0),J341-(G342-ROUND(J341*($J$2/$C$3),2)),0)</f>
        <v>0</v>
      </c>
      <c r="I342" s="2">
        <f>G342-H342</f>
        <v>0</v>
      </c>
      <c r="J342" s="2">
        <f>J341-I342</f>
        <v>0</v>
      </c>
    </row>
    <row r="343" spans="1:10" x14ac:dyDescent="0.25">
      <c r="A343" s="5"/>
      <c r="B343" s="4">
        <v>335</v>
      </c>
      <c r="C343" s="3"/>
      <c r="D343" s="3"/>
      <c r="E343" s="3"/>
      <c r="F343" s="3"/>
      <c r="G343" s="2">
        <f>SUM(C343:F343)</f>
        <v>0</v>
      </c>
      <c r="H343" s="2">
        <f>ROUND(J342*($J$2/$C$3),2)-IF(AND(J342-(G343-ROUND(J342*($J$2/$C$3),2))&lt;0.05,G344=0),J342-(G343-ROUND(J342*($J$2/$C$3),2)),0)</f>
        <v>0</v>
      </c>
      <c r="I343" s="2">
        <f>G343-H343</f>
        <v>0</v>
      </c>
      <c r="J343" s="2">
        <f>J342-I343</f>
        <v>0</v>
      </c>
    </row>
    <row r="344" spans="1:10" x14ac:dyDescent="0.25">
      <c r="A344" s="5"/>
      <c r="B344" s="4">
        <v>336</v>
      </c>
      <c r="C344" s="3"/>
      <c r="D344" s="3"/>
      <c r="E344" s="3"/>
      <c r="F344" s="3"/>
      <c r="G344" s="2">
        <f>SUM(C344:F344)</f>
        <v>0</v>
      </c>
      <c r="H344" s="2">
        <f>ROUND(J343*($J$2/$C$3),2)-IF(AND(J343-(G344-ROUND(J343*($J$2/$C$3),2))&lt;0.05,G345=0),J343-(G344-ROUND(J343*($J$2/$C$3),2)),0)</f>
        <v>0</v>
      </c>
      <c r="I344" s="2">
        <f>G344-H344</f>
        <v>0</v>
      </c>
      <c r="J344" s="2">
        <f>J343-I344</f>
        <v>0</v>
      </c>
    </row>
    <row r="345" spans="1:10" x14ac:dyDescent="0.25">
      <c r="A345" s="5"/>
      <c r="B345" s="4">
        <v>337</v>
      </c>
      <c r="C345" s="3"/>
      <c r="D345" s="3"/>
      <c r="E345" s="3"/>
      <c r="F345" s="3"/>
      <c r="G345" s="2">
        <f>SUM(C345:F345)</f>
        <v>0</v>
      </c>
      <c r="H345" s="2">
        <f>ROUND(J344*($J$2/$C$3),2)-IF(AND(J344-(G345-ROUND(J344*($J$2/$C$3),2))&lt;0.05,G346=0),J344-(G345-ROUND(J344*($J$2/$C$3),2)),0)</f>
        <v>0</v>
      </c>
      <c r="I345" s="2">
        <f>G345-H345</f>
        <v>0</v>
      </c>
      <c r="J345" s="2">
        <f>J344-I345</f>
        <v>0</v>
      </c>
    </row>
    <row r="346" spans="1:10" x14ac:dyDescent="0.25">
      <c r="A346" s="5"/>
      <c r="B346" s="4">
        <v>338</v>
      </c>
      <c r="C346" s="3"/>
      <c r="D346" s="3"/>
      <c r="E346" s="3"/>
      <c r="F346" s="3"/>
      <c r="G346" s="2">
        <f>SUM(C346:F346)</f>
        <v>0</v>
      </c>
      <c r="H346" s="2">
        <f>ROUND(J345*($J$2/$C$3),2)-IF(AND(J345-(G346-ROUND(J345*($J$2/$C$3),2))&lt;0.05,G347=0),J345-(G346-ROUND(J345*($J$2/$C$3),2)),0)</f>
        <v>0</v>
      </c>
      <c r="I346" s="2">
        <f>G346-H346</f>
        <v>0</v>
      </c>
      <c r="J346" s="2">
        <f>J345-I346</f>
        <v>0</v>
      </c>
    </row>
    <row r="347" spans="1:10" x14ac:dyDescent="0.25">
      <c r="A347" s="5"/>
      <c r="B347" s="4">
        <v>339</v>
      </c>
      <c r="C347" s="3"/>
      <c r="D347" s="3"/>
      <c r="E347" s="3"/>
      <c r="F347" s="3"/>
      <c r="G347" s="2">
        <f>SUM(C347:F347)</f>
        <v>0</v>
      </c>
      <c r="H347" s="2">
        <f>ROUND(J346*($J$2/$C$3),2)-IF(AND(J346-(G347-ROUND(J346*($J$2/$C$3),2))&lt;0.05,G348=0),J346-(G347-ROUND(J346*($J$2/$C$3),2)),0)</f>
        <v>0</v>
      </c>
      <c r="I347" s="2">
        <f>G347-H347</f>
        <v>0</v>
      </c>
      <c r="J347" s="2">
        <f>J346-I347</f>
        <v>0</v>
      </c>
    </row>
    <row r="348" spans="1:10" x14ac:dyDescent="0.25">
      <c r="A348" s="5"/>
      <c r="B348" s="4">
        <v>340</v>
      </c>
      <c r="C348" s="3"/>
      <c r="D348" s="3"/>
      <c r="E348" s="3"/>
      <c r="F348" s="3"/>
      <c r="G348" s="2">
        <f>SUM(C348:F348)</f>
        <v>0</v>
      </c>
      <c r="H348" s="2">
        <f>ROUND(J347*($J$2/$C$3),2)-IF(AND(J347-(G348-ROUND(J347*($J$2/$C$3),2))&lt;0.05,G349=0),J347-(G348-ROUND(J347*($J$2/$C$3),2)),0)</f>
        <v>0</v>
      </c>
      <c r="I348" s="2">
        <f>G348-H348</f>
        <v>0</v>
      </c>
      <c r="J348" s="2">
        <f>J347-I348</f>
        <v>0</v>
      </c>
    </row>
    <row r="349" spans="1:10" x14ac:dyDescent="0.25">
      <c r="A349" s="5"/>
      <c r="B349" s="4">
        <v>341</v>
      </c>
      <c r="C349" s="3"/>
      <c r="D349" s="3"/>
      <c r="E349" s="3"/>
      <c r="F349" s="3"/>
      <c r="G349" s="2">
        <f>SUM(C349:F349)</f>
        <v>0</v>
      </c>
      <c r="H349" s="2">
        <f>ROUND(J348*($J$2/$C$3),2)-IF(AND(J348-(G349-ROUND(J348*($J$2/$C$3),2))&lt;0.05,G350=0),J348-(G349-ROUND(J348*($J$2/$C$3),2)),0)</f>
        <v>0</v>
      </c>
      <c r="I349" s="2">
        <f>G349-H349</f>
        <v>0</v>
      </c>
      <c r="J349" s="2">
        <f>J348-I349</f>
        <v>0</v>
      </c>
    </row>
    <row r="350" spans="1:10" x14ac:dyDescent="0.25">
      <c r="A350" s="5"/>
      <c r="B350" s="4">
        <v>342</v>
      </c>
      <c r="C350" s="3"/>
      <c r="D350" s="3"/>
      <c r="E350" s="3"/>
      <c r="F350" s="3"/>
      <c r="G350" s="2">
        <f>SUM(C350:F350)</f>
        <v>0</v>
      </c>
      <c r="H350" s="2">
        <f>ROUND(J349*($J$2/$C$3),2)-IF(AND(J349-(G350-ROUND(J349*($J$2/$C$3),2))&lt;0.05,G351=0),J349-(G350-ROUND(J349*($J$2/$C$3),2)),0)</f>
        <v>0</v>
      </c>
      <c r="I350" s="2">
        <f>G350-H350</f>
        <v>0</v>
      </c>
      <c r="J350" s="2">
        <f>J349-I350</f>
        <v>0</v>
      </c>
    </row>
    <row r="351" spans="1:10" x14ac:dyDescent="0.25">
      <c r="A351" s="5"/>
      <c r="B351" s="4">
        <v>343</v>
      </c>
      <c r="C351" s="3"/>
      <c r="D351" s="3"/>
      <c r="E351" s="3"/>
      <c r="F351" s="3"/>
      <c r="G351" s="2">
        <f>SUM(C351:F351)</f>
        <v>0</v>
      </c>
      <c r="H351" s="2">
        <f>ROUND(J350*($J$2/$C$3),2)-IF(AND(J350-(G351-ROUND(J350*($J$2/$C$3),2))&lt;0.05,G352=0),J350-(G351-ROUND(J350*($J$2/$C$3),2)),0)</f>
        <v>0</v>
      </c>
      <c r="I351" s="2">
        <f>G351-H351</f>
        <v>0</v>
      </c>
      <c r="J351" s="2">
        <f>J350-I351</f>
        <v>0</v>
      </c>
    </row>
    <row r="352" spans="1:10" x14ac:dyDescent="0.25">
      <c r="A352" s="5"/>
      <c r="B352" s="4">
        <v>344</v>
      </c>
      <c r="C352" s="3"/>
      <c r="D352" s="3"/>
      <c r="E352" s="3"/>
      <c r="F352" s="3"/>
      <c r="G352" s="2">
        <f>SUM(C352:F352)</f>
        <v>0</v>
      </c>
      <c r="H352" s="2">
        <f>ROUND(J351*($J$2/$C$3),2)-IF(AND(J351-(G352-ROUND(J351*($J$2/$C$3),2))&lt;0.05,G353=0),J351-(G352-ROUND(J351*($J$2/$C$3),2)),0)</f>
        <v>0</v>
      </c>
      <c r="I352" s="2">
        <f>G352-H352</f>
        <v>0</v>
      </c>
      <c r="J352" s="2">
        <f>J351-I352</f>
        <v>0</v>
      </c>
    </row>
    <row r="353" spans="1:10" x14ac:dyDescent="0.25">
      <c r="A353" s="5"/>
      <c r="B353" s="4">
        <v>345</v>
      </c>
      <c r="C353" s="3"/>
      <c r="D353" s="3"/>
      <c r="E353" s="3"/>
      <c r="F353" s="3"/>
      <c r="G353" s="2">
        <f>SUM(C353:F353)</f>
        <v>0</v>
      </c>
      <c r="H353" s="2">
        <f>ROUND(J352*($J$2/$C$3),2)-IF(AND(J352-(G353-ROUND(J352*($J$2/$C$3),2))&lt;0.05,G354=0),J352-(G353-ROUND(J352*($J$2/$C$3),2)),0)</f>
        <v>0</v>
      </c>
      <c r="I353" s="2">
        <f>G353-H353</f>
        <v>0</v>
      </c>
      <c r="J353" s="2">
        <f>J352-I353</f>
        <v>0</v>
      </c>
    </row>
    <row r="354" spans="1:10" x14ac:dyDescent="0.25">
      <c r="A354" s="5"/>
      <c r="B354" s="4">
        <v>346</v>
      </c>
      <c r="C354" s="3"/>
      <c r="D354" s="3"/>
      <c r="E354" s="3"/>
      <c r="F354" s="3"/>
      <c r="G354" s="2">
        <f>SUM(C354:F354)</f>
        <v>0</v>
      </c>
      <c r="H354" s="2">
        <f>ROUND(J353*($J$2/$C$3),2)-IF(AND(J353-(G354-ROUND(J353*($J$2/$C$3),2))&lt;0.05,G355=0),J353-(G354-ROUND(J353*($J$2/$C$3),2)),0)</f>
        <v>0</v>
      </c>
      <c r="I354" s="2">
        <f>G354-H354</f>
        <v>0</v>
      </c>
      <c r="J354" s="2">
        <f>J353-I354</f>
        <v>0</v>
      </c>
    </row>
    <row r="355" spans="1:10" x14ac:dyDescent="0.25">
      <c r="A355" s="5"/>
      <c r="B355" s="4">
        <v>347</v>
      </c>
      <c r="C355" s="3"/>
      <c r="D355" s="3"/>
      <c r="E355" s="3"/>
      <c r="F355" s="3"/>
      <c r="G355" s="2">
        <f>SUM(C355:F355)</f>
        <v>0</v>
      </c>
      <c r="H355" s="2">
        <f>ROUND(J354*($J$2/$C$3),2)-IF(AND(J354-(G355-ROUND(J354*($J$2/$C$3),2))&lt;0.05,G356=0),J354-(G355-ROUND(J354*($J$2/$C$3),2)),0)</f>
        <v>0</v>
      </c>
      <c r="I355" s="2">
        <f>G355-H355</f>
        <v>0</v>
      </c>
      <c r="J355" s="2">
        <f>J354-I355</f>
        <v>0</v>
      </c>
    </row>
    <row r="356" spans="1:10" x14ac:dyDescent="0.25">
      <c r="A356" s="5"/>
      <c r="B356" s="4">
        <v>348</v>
      </c>
      <c r="C356" s="3"/>
      <c r="D356" s="3"/>
      <c r="E356" s="3"/>
      <c r="F356" s="3"/>
      <c r="G356" s="2">
        <f>SUM(C356:F356)</f>
        <v>0</v>
      </c>
      <c r="H356" s="2">
        <f>ROUND(J355*($J$2/$C$3),2)-IF(AND(J355-(G356-ROUND(J355*($J$2/$C$3),2))&lt;0.05,G357=0),J355-(G356-ROUND(J355*($J$2/$C$3),2)),0)</f>
        <v>0</v>
      </c>
      <c r="I356" s="2">
        <f>G356-H356</f>
        <v>0</v>
      </c>
      <c r="J356" s="2">
        <f>J355-I356</f>
        <v>0</v>
      </c>
    </row>
    <row r="357" spans="1:10" x14ac:dyDescent="0.25">
      <c r="A357" s="5"/>
      <c r="B357" s="4">
        <v>349</v>
      </c>
      <c r="C357" s="3"/>
      <c r="D357" s="3"/>
      <c r="E357" s="3"/>
      <c r="F357" s="3"/>
      <c r="G357" s="2">
        <f>SUM(C357:F357)</f>
        <v>0</v>
      </c>
      <c r="H357" s="2">
        <f>ROUND(J356*($J$2/$C$3),2)-IF(AND(J356-(G357-ROUND(J356*($J$2/$C$3),2))&lt;0.05,G358=0),J356-(G357-ROUND(J356*($J$2/$C$3),2)),0)</f>
        <v>0</v>
      </c>
      <c r="I357" s="2">
        <f>G357-H357</f>
        <v>0</v>
      </c>
      <c r="J357" s="2">
        <f>J356-I357</f>
        <v>0</v>
      </c>
    </row>
    <row r="358" spans="1:10" x14ac:dyDescent="0.25">
      <c r="A358" s="5"/>
      <c r="B358" s="4">
        <v>350</v>
      </c>
      <c r="C358" s="3"/>
      <c r="D358" s="3"/>
      <c r="E358" s="3"/>
      <c r="F358" s="3"/>
      <c r="G358" s="2">
        <f>SUM(C358:F358)</f>
        <v>0</v>
      </c>
      <c r="H358" s="2">
        <f>ROUND(J357*($J$2/$C$3),2)-IF(AND(J357-(G358-ROUND(J357*($J$2/$C$3),2))&lt;0.05,G359=0),J357-(G358-ROUND(J357*($J$2/$C$3),2)),0)</f>
        <v>0</v>
      </c>
      <c r="I358" s="2">
        <f>G358-H358</f>
        <v>0</v>
      </c>
      <c r="J358" s="2">
        <f>J357-I358</f>
        <v>0</v>
      </c>
    </row>
    <row r="359" spans="1:10" x14ac:dyDescent="0.25">
      <c r="A359" s="5"/>
      <c r="B359" s="4">
        <v>351</v>
      </c>
      <c r="C359" s="3"/>
      <c r="D359" s="3"/>
      <c r="E359" s="3"/>
      <c r="F359" s="3"/>
      <c r="G359" s="2">
        <f>SUM(C359:F359)</f>
        <v>0</v>
      </c>
      <c r="H359" s="2">
        <f>ROUND(J358*($J$2/$C$3),2)-IF(AND(J358-(G359-ROUND(J358*($J$2/$C$3),2))&lt;0.05,G360=0),J358-(G359-ROUND(J358*($J$2/$C$3),2)),0)</f>
        <v>0</v>
      </c>
      <c r="I359" s="2">
        <f>G359-H359</f>
        <v>0</v>
      </c>
      <c r="J359" s="2">
        <f>J358-I359</f>
        <v>0</v>
      </c>
    </row>
    <row r="360" spans="1:10" x14ac:dyDescent="0.25">
      <c r="A360" s="5"/>
      <c r="B360" s="4">
        <v>352</v>
      </c>
      <c r="C360" s="3"/>
      <c r="D360" s="3"/>
      <c r="E360" s="3"/>
      <c r="F360" s="3"/>
      <c r="G360" s="2">
        <f>SUM(C360:F360)</f>
        <v>0</v>
      </c>
      <c r="H360" s="2">
        <f>ROUND(J359*($J$2/$C$3),2)-IF(AND(J359-(G360-ROUND(J359*($J$2/$C$3),2))&lt;0.05,G361=0),J359-(G360-ROUND(J359*($J$2/$C$3),2)),0)</f>
        <v>0</v>
      </c>
      <c r="I360" s="2">
        <f>G360-H360</f>
        <v>0</v>
      </c>
      <c r="J360" s="2">
        <f>J359-I360</f>
        <v>0</v>
      </c>
    </row>
    <row r="361" spans="1:10" x14ac:dyDescent="0.25">
      <c r="A361" s="5"/>
      <c r="B361" s="4">
        <v>353</v>
      </c>
      <c r="C361" s="3"/>
      <c r="D361" s="3"/>
      <c r="E361" s="3"/>
      <c r="F361" s="3"/>
      <c r="G361" s="2">
        <f>SUM(C361:F361)</f>
        <v>0</v>
      </c>
      <c r="H361" s="2">
        <f>ROUND(J360*($J$2/$C$3),2)-IF(AND(J360-(G361-ROUND(J360*($J$2/$C$3),2))&lt;0.05,G362=0),J360-(G361-ROUND(J360*($J$2/$C$3),2)),0)</f>
        <v>0</v>
      </c>
      <c r="I361" s="2">
        <f>G361-H361</f>
        <v>0</v>
      </c>
      <c r="J361" s="2">
        <f>J360-I361</f>
        <v>0</v>
      </c>
    </row>
    <row r="362" spans="1:10" x14ac:dyDescent="0.25">
      <c r="A362" s="5"/>
      <c r="B362" s="4">
        <v>354</v>
      </c>
      <c r="C362" s="3"/>
      <c r="D362" s="3"/>
      <c r="E362" s="3"/>
      <c r="F362" s="3"/>
      <c r="G362" s="2">
        <f>SUM(C362:F362)</f>
        <v>0</v>
      </c>
      <c r="H362" s="2">
        <f>ROUND(J361*($J$2/$C$3),2)-IF(AND(J361-(G362-ROUND(J361*($J$2/$C$3),2))&lt;0.05,G363=0),J361-(G362-ROUND(J361*($J$2/$C$3),2)),0)</f>
        <v>0</v>
      </c>
      <c r="I362" s="2">
        <f>G362-H362</f>
        <v>0</v>
      </c>
      <c r="J362" s="2">
        <f>J361-I362</f>
        <v>0</v>
      </c>
    </row>
    <row r="363" spans="1:10" x14ac:dyDescent="0.25">
      <c r="A363" s="5"/>
      <c r="B363" s="4">
        <v>355</v>
      </c>
      <c r="C363" s="3"/>
      <c r="D363" s="3"/>
      <c r="E363" s="3"/>
      <c r="F363" s="3"/>
      <c r="G363" s="2">
        <f>SUM(C363:F363)</f>
        <v>0</v>
      </c>
      <c r="H363" s="2">
        <f>ROUND(J362*($J$2/$C$3),2)-IF(AND(J362-(G363-ROUND(J362*($J$2/$C$3),2))&lt;0.05,G364=0),J362-(G363-ROUND(J362*($J$2/$C$3),2)),0)</f>
        <v>0</v>
      </c>
      <c r="I363" s="2">
        <f>G363-H363</f>
        <v>0</v>
      </c>
      <c r="J363" s="2">
        <f>J362-I363</f>
        <v>0</v>
      </c>
    </row>
    <row r="364" spans="1:10" x14ac:dyDescent="0.25">
      <c r="A364" s="5"/>
      <c r="B364" s="4">
        <v>356</v>
      </c>
      <c r="C364" s="3"/>
      <c r="D364" s="3"/>
      <c r="E364" s="3"/>
      <c r="F364" s="3"/>
      <c r="G364" s="2">
        <f>SUM(C364:F364)</f>
        <v>0</v>
      </c>
      <c r="H364" s="2">
        <f>ROUND(J363*($J$2/$C$3),2)-IF(AND(J363-(G364-ROUND(J363*($J$2/$C$3),2))&lt;0.05,G365=0),J363-(G364-ROUND(J363*($J$2/$C$3),2)),0)</f>
        <v>0</v>
      </c>
      <c r="I364" s="2">
        <f>G364-H364</f>
        <v>0</v>
      </c>
      <c r="J364" s="2">
        <f>J363-I364</f>
        <v>0</v>
      </c>
    </row>
    <row r="365" spans="1:10" x14ac:dyDescent="0.25">
      <c r="A365" s="5"/>
      <c r="B365" s="4">
        <v>357</v>
      </c>
      <c r="C365" s="3"/>
      <c r="D365" s="3"/>
      <c r="E365" s="3"/>
      <c r="F365" s="3"/>
      <c r="G365" s="2">
        <f>SUM(C365:F365)</f>
        <v>0</v>
      </c>
      <c r="H365" s="2">
        <f>ROUND(J364*($J$2/$C$3),2)-IF(AND(J364-(G365-ROUND(J364*($J$2/$C$3),2))&lt;0.05,G366=0),J364-(G365-ROUND(J364*($J$2/$C$3),2)),0)</f>
        <v>0</v>
      </c>
      <c r="I365" s="2">
        <f>G365-H365</f>
        <v>0</v>
      </c>
      <c r="J365" s="2">
        <f>J364-I365</f>
        <v>0</v>
      </c>
    </row>
    <row r="366" spans="1:10" x14ac:dyDescent="0.25">
      <c r="A366" s="5"/>
      <c r="B366" s="4">
        <v>358</v>
      </c>
      <c r="C366" s="3"/>
      <c r="D366" s="3"/>
      <c r="E366" s="3"/>
      <c r="F366" s="3"/>
      <c r="G366" s="2">
        <f>SUM(C366:F366)</f>
        <v>0</v>
      </c>
      <c r="H366" s="2">
        <f>ROUND(J365*($J$2/$C$3),2)-IF(AND(J365-(G366-ROUND(J365*($J$2/$C$3),2))&lt;0.05,G367=0),J365-(G366-ROUND(J365*($J$2/$C$3),2)),0)</f>
        <v>0</v>
      </c>
      <c r="I366" s="2">
        <f>G366-H366</f>
        <v>0</v>
      </c>
      <c r="J366" s="2">
        <f>J365-I366</f>
        <v>0</v>
      </c>
    </row>
    <row r="367" spans="1:10" x14ac:dyDescent="0.25">
      <c r="A367" s="5"/>
      <c r="B367" s="4">
        <v>359</v>
      </c>
      <c r="C367" s="3"/>
      <c r="D367" s="3"/>
      <c r="E367" s="3"/>
      <c r="F367" s="3"/>
      <c r="G367" s="2">
        <f>SUM(C367:F367)</f>
        <v>0</v>
      </c>
      <c r="H367" s="2">
        <f>ROUND(J366*($J$2/$C$3),2)-IF(AND(J366-(G367-ROUND(J366*($J$2/$C$3),2))&lt;0.05,G368=0),J366-(G367-ROUND(J366*($J$2/$C$3),2)),0)</f>
        <v>0</v>
      </c>
      <c r="I367" s="2">
        <f>G367-H367</f>
        <v>0</v>
      </c>
      <c r="J367" s="2">
        <f>J366-I367</f>
        <v>0</v>
      </c>
    </row>
    <row r="368" spans="1:10" x14ac:dyDescent="0.25">
      <c r="A368" s="5"/>
      <c r="B368" s="4">
        <v>360</v>
      </c>
      <c r="C368" s="3"/>
      <c r="D368" s="3"/>
      <c r="E368" s="3"/>
      <c r="F368" s="3"/>
      <c r="G368" s="2">
        <f>SUM(C368:F368)</f>
        <v>0</v>
      </c>
      <c r="H368" s="2">
        <f>ROUND(J367*($J$2/$C$3),2)-IF(AND(J367-(G368-ROUND(J367*($J$2/$C$3),2))&lt;0.05,G369=0),J367-(G368-ROUND(J367*($J$2/$C$3),2)),0)</f>
        <v>0</v>
      </c>
      <c r="I368" s="2">
        <f>G368-H368</f>
        <v>0</v>
      </c>
      <c r="J368" s="2">
        <f>J367-I368</f>
        <v>0</v>
      </c>
    </row>
    <row r="369" spans="1:10" x14ac:dyDescent="0.25">
      <c r="A369" s="5"/>
      <c r="B369" s="4">
        <v>361</v>
      </c>
      <c r="C369" s="3"/>
      <c r="D369" s="3"/>
      <c r="E369" s="3"/>
      <c r="F369" s="3"/>
      <c r="G369" s="2">
        <f>SUM(C369:F369)</f>
        <v>0</v>
      </c>
      <c r="H369" s="2">
        <f>ROUND(J368*($J$2/$C$3),2)-IF(AND(J368-(G369-ROUND(J368*($J$2/$C$3),2))&lt;0.05,G370=0),J368-(G369-ROUND(J368*($J$2/$C$3),2)),0)</f>
        <v>0</v>
      </c>
      <c r="I369" s="2">
        <f>G369-H369</f>
        <v>0</v>
      </c>
      <c r="J369" s="2">
        <f>J368-I369</f>
        <v>0</v>
      </c>
    </row>
    <row r="370" spans="1:10" x14ac:dyDescent="0.25">
      <c r="A370" s="5"/>
      <c r="B370" s="4">
        <v>362</v>
      </c>
      <c r="C370" s="3"/>
      <c r="D370" s="3"/>
      <c r="E370" s="3"/>
      <c r="F370" s="3"/>
      <c r="G370" s="2">
        <f>SUM(C370:F370)</f>
        <v>0</v>
      </c>
      <c r="H370" s="2">
        <f>ROUND(J369*($J$2/$C$3),2)-IF(AND(J369-(G370-ROUND(J369*($J$2/$C$3),2))&lt;0.05,G371=0),J369-(G370-ROUND(J369*($J$2/$C$3),2)),0)</f>
        <v>0</v>
      </c>
      <c r="I370" s="2">
        <f>G370-H370</f>
        <v>0</v>
      </c>
      <c r="J370" s="2">
        <f>J369-I370</f>
        <v>0</v>
      </c>
    </row>
    <row r="371" spans="1:10" x14ac:dyDescent="0.25">
      <c r="A371" s="5"/>
      <c r="B371" s="4">
        <v>363</v>
      </c>
      <c r="C371" s="3"/>
      <c r="D371" s="3"/>
      <c r="E371" s="3"/>
      <c r="F371" s="3"/>
      <c r="G371" s="2">
        <f>SUM(C371:F371)</f>
        <v>0</v>
      </c>
      <c r="H371" s="2">
        <f>ROUND(J370*($J$2/$C$3),2)-IF(AND(J370-(G371-ROUND(J370*($J$2/$C$3),2))&lt;0.05,G372=0),J370-(G371-ROUND(J370*($J$2/$C$3),2)),0)</f>
        <v>0</v>
      </c>
      <c r="I371" s="2">
        <f>G371-H371</f>
        <v>0</v>
      </c>
      <c r="J371" s="2">
        <f>J370-I371</f>
        <v>0</v>
      </c>
    </row>
    <row r="372" spans="1:10" x14ac:dyDescent="0.25">
      <c r="A372" s="5"/>
      <c r="B372" s="4">
        <v>364</v>
      </c>
      <c r="C372" s="3"/>
      <c r="D372" s="3"/>
      <c r="E372" s="3"/>
      <c r="F372" s="3"/>
      <c r="G372" s="2">
        <f>SUM(C372:F372)</f>
        <v>0</v>
      </c>
      <c r="H372" s="2">
        <f>ROUND(J371*($J$2/$C$3),2)-IF(AND(J371-(G372-ROUND(J371*($J$2/$C$3),2))&lt;0.05,G373=0),J371-(G372-ROUND(J371*($J$2/$C$3),2)),0)</f>
        <v>0</v>
      </c>
      <c r="I372" s="2">
        <f>G372-H372</f>
        <v>0</v>
      </c>
      <c r="J372" s="2">
        <f>J371-I372</f>
        <v>0</v>
      </c>
    </row>
    <row r="373" spans="1:10" x14ac:dyDescent="0.25">
      <c r="A373" s="5"/>
      <c r="B373" s="4">
        <v>365</v>
      </c>
      <c r="C373" s="3"/>
      <c r="D373" s="3"/>
      <c r="E373" s="3"/>
      <c r="F373" s="3"/>
      <c r="G373" s="2">
        <f>SUM(C373:F373)</f>
        <v>0</v>
      </c>
      <c r="H373" s="2">
        <f>ROUND(J372*($J$2/$C$3),2)-IF(AND(J372-(G373-ROUND(J372*($J$2/$C$3),2))&lt;0.05,G374=0),J372-(G373-ROUND(J372*($J$2/$C$3),2)),0)</f>
        <v>0</v>
      </c>
      <c r="I373" s="2">
        <f>G373-H373</f>
        <v>0</v>
      </c>
      <c r="J373" s="2">
        <f>J372-I373</f>
        <v>0</v>
      </c>
    </row>
    <row r="374" spans="1:10" x14ac:dyDescent="0.25">
      <c r="A374" s="5"/>
      <c r="B374" s="4">
        <v>366</v>
      </c>
      <c r="C374" s="3"/>
      <c r="D374" s="3"/>
      <c r="E374" s="3"/>
      <c r="F374" s="3"/>
      <c r="G374" s="2">
        <f>SUM(C374:F374)</f>
        <v>0</v>
      </c>
      <c r="H374" s="2">
        <f>ROUND(J373*($J$2/$C$3),2)-IF(AND(J373-(G374-ROUND(J373*($J$2/$C$3),2))&lt;0.05,G375=0),J373-(G374-ROUND(J373*($J$2/$C$3),2)),0)</f>
        <v>0</v>
      </c>
      <c r="I374" s="2">
        <f>G374-H374</f>
        <v>0</v>
      </c>
      <c r="J374" s="2">
        <f>J373-I374</f>
        <v>0</v>
      </c>
    </row>
    <row r="375" spans="1:10" x14ac:dyDescent="0.25">
      <c r="A375" s="5"/>
      <c r="B375" s="4">
        <v>367</v>
      </c>
      <c r="C375" s="3"/>
      <c r="D375" s="3"/>
      <c r="E375" s="3"/>
      <c r="F375" s="3"/>
      <c r="G375" s="2">
        <f>SUM(C375:F375)</f>
        <v>0</v>
      </c>
      <c r="H375" s="2">
        <f>ROUND(J374*($J$2/$C$3),2)-IF(AND(J374-(G375-ROUND(J374*($J$2/$C$3),2))&lt;0.05,G376=0),J374-(G375-ROUND(J374*($J$2/$C$3),2)),0)</f>
        <v>0</v>
      </c>
      <c r="I375" s="2">
        <f>G375-H375</f>
        <v>0</v>
      </c>
      <c r="J375" s="2">
        <f>J374-I375</f>
        <v>0</v>
      </c>
    </row>
    <row r="376" spans="1:10" x14ac:dyDescent="0.25">
      <c r="A376" s="5"/>
      <c r="B376" s="4">
        <v>368</v>
      </c>
      <c r="C376" s="3"/>
      <c r="D376" s="3"/>
      <c r="E376" s="3"/>
      <c r="F376" s="3"/>
      <c r="G376" s="2">
        <f>SUM(C376:F376)</f>
        <v>0</v>
      </c>
      <c r="H376" s="2">
        <f>ROUND(J375*($J$2/$C$3),2)-IF(AND(J375-(G376-ROUND(J375*($J$2/$C$3),2))&lt;0.05,G377=0),J375-(G376-ROUND(J375*($J$2/$C$3),2)),0)</f>
        <v>0</v>
      </c>
      <c r="I376" s="2">
        <f>G376-H376</f>
        <v>0</v>
      </c>
      <c r="J376" s="2">
        <f>J375-I376</f>
        <v>0</v>
      </c>
    </row>
    <row r="377" spans="1:10" x14ac:dyDescent="0.25">
      <c r="A377" s="5"/>
      <c r="B377" s="4">
        <v>369</v>
      </c>
      <c r="C377" s="3"/>
      <c r="D377" s="3"/>
      <c r="E377" s="3"/>
      <c r="F377" s="3"/>
      <c r="G377" s="2">
        <f>SUM(C377:F377)</f>
        <v>0</v>
      </c>
      <c r="H377" s="2">
        <f>ROUND(J376*($J$2/$C$3),2)-IF(AND(J376-(G377-ROUND(J376*($J$2/$C$3),2))&lt;0.05,G378=0),J376-(G377-ROUND(J376*($J$2/$C$3),2)),0)</f>
        <v>0</v>
      </c>
      <c r="I377" s="2">
        <f>G377-H377</f>
        <v>0</v>
      </c>
      <c r="J377" s="2">
        <f>J376-I377</f>
        <v>0</v>
      </c>
    </row>
    <row r="378" spans="1:10" x14ac:dyDescent="0.25">
      <c r="A378" s="5"/>
      <c r="B378" s="4">
        <v>370</v>
      </c>
      <c r="C378" s="3"/>
      <c r="D378" s="3"/>
      <c r="E378" s="3"/>
      <c r="F378" s="3"/>
      <c r="G378" s="2">
        <f>SUM(C378:F378)</f>
        <v>0</v>
      </c>
      <c r="H378" s="2">
        <f>ROUND(J377*($J$2/$C$3),2)-IF(AND(J377-(G378-ROUND(J377*($J$2/$C$3),2))&lt;0.05,G379=0),J377-(G378-ROUND(J377*($J$2/$C$3),2)),0)</f>
        <v>0</v>
      </c>
      <c r="I378" s="2">
        <f>G378-H378</f>
        <v>0</v>
      </c>
      <c r="J378" s="2">
        <f>J377-I378</f>
        <v>0</v>
      </c>
    </row>
    <row r="379" spans="1:10" x14ac:dyDescent="0.25">
      <c r="A379" s="5"/>
      <c r="B379" s="4">
        <v>371</v>
      </c>
      <c r="C379" s="3"/>
      <c r="D379" s="3"/>
      <c r="E379" s="3"/>
      <c r="F379" s="3"/>
      <c r="G379" s="2">
        <f>SUM(C379:F379)</f>
        <v>0</v>
      </c>
      <c r="H379" s="2">
        <f>ROUND(J378*($J$2/$C$3),2)-IF(AND(J378-(G379-ROUND(J378*($J$2/$C$3),2))&lt;0.05,G380=0),J378-(G379-ROUND(J378*($J$2/$C$3),2)),0)</f>
        <v>0</v>
      </c>
      <c r="I379" s="2">
        <f>G379-H379</f>
        <v>0</v>
      </c>
      <c r="J379" s="2">
        <f>J378-I379</f>
        <v>0</v>
      </c>
    </row>
    <row r="380" spans="1:10" x14ac:dyDescent="0.25">
      <c r="A380" s="5"/>
      <c r="B380" s="4">
        <v>372</v>
      </c>
      <c r="C380" s="3"/>
      <c r="D380" s="3"/>
      <c r="E380" s="3"/>
      <c r="F380" s="3"/>
      <c r="G380" s="2">
        <f>SUM(C380:F380)</f>
        <v>0</v>
      </c>
      <c r="H380" s="2">
        <f>ROUND(J379*($J$2/$C$3),2)-IF(AND(J379-(G380-ROUND(J379*($J$2/$C$3),2))&lt;0.05,G381=0),J379-(G380-ROUND(J379*($J$2/$C$3),2)),0)</f>
        <v>0</v>
      </c>
      <c r="I380" s="2">
        <f>G380-H380</f>
        <v>0</v>
      </c>
      <c r="J380" s="2">
        <f>J379-I380</f>
        <v>0</v>
      </c>
    </row>
    <row r="381" spans="1:10" x14ac:dyDescent="0.25">
      <c r="A381" s="5"/>
      <c r="B381" s="4">
        <v>373</v>
      </c>
      <c r="C381" s="3"/>
      <c r="D381" s="3"/>
      <c r="E381" s="3"/>
      <c r="F381" s="3"/>
      <c r="G381" s="2">
        <f>SUM(C381:F381)</f>
        <v>0</v>
      </c>
      <c r="H381" s="2">
        <f>ROUND(J380*($J$2/$C$3),2)-IF(AND(J380-(G381-ROUND(J380*($J$2/$C$3),2))&lt;0.05,G382=0),J380-(G381-ROUND(J380*($J$2/$C$3),2)),0)</f>
        <v>0</v>
      </c>
      <c r="I381" s="2">
        <f>G381-H381</f>
        <v>0</v>
      </c>
      <c r="J381" s="2">
        <f>J380-I381</f>
        <v>0</v>
      </c>
    </row>
    <row r="382" spans="1:10" x14ac:dyDescent="0.25">
      <c r="A382" s="5"/>
      <c r="B382" s="4">
        <v>374</v>
      </c>
      <c r="C382" s="3"/>
      <c r="D382" s="3"/>
      <c r="E382" s="3"/>
      <c r="F382" s="3"/>
      <c r="G382" s="2">
        <f>SUM(C382:F382)</f>
        <v>0</v>
      </c>
      <c r="H382" s="2">
        <f>ROUND(J381*($J$2/$C$3),2)-IF(AND(J381-(G382-ROUND(J381*($J$2/$C$3),2))&lt;0.05,G383=0),J381-(G382-ROUND(J381*($J$2/$C$3),2)),0)</f>
        <v>0</v>
      </c>
      <c r="I382" s="2">
        <f>G382-H382</f>
        <v>0</v>
      </c>
      <c r="J382" s="2">
        <f>J381-I382</f>
        <v>0</v>
      </c>
    </row>
    <row r="383" spans="1:10" x14ac:dyDescent="0.25">
      <c r="A383" s="5"/>
      <c r="B383" s="4">
        <v>375</v>
      </c>
      <c r="C383" s="3"/>
      <c r="D383" s="3"/>
      <c r="E383" s="3"/>
      <c r="F383" s="3"/>
      <c r="G383" s="2">
        <f>SUM(C383:F383)</f>
        <v>0</v>
      </c>
      <c r="H383" s="2">
        <f>ROUND(J382*($J$2/$C$3),2)-IF(AND(J382-(G383-ROUND(J382*($J$2/$C$3),2))&lt;0.05,G384=0),J382-(G383-ROUND(J382*($J$2/$C$3),2)),0)</f>
        <v>0</v>
      </c>
      <c r="I383" s="2">
        <f>G383-H383</f>
        <v>0</v>
      </c>
      <c r="J383" s="2">
        <f>J382-I383</f>
        <v>0</v>
      </c>
    </row>
    <row r="384" spans="1:10" x14ac:dyDescent="0.25">
      <c r="A384" s="5"/>
      <c r="B384" s="4">
        <v>376</v>
      </c>
      <c r="C384" s="3"/>
      <c r="D384" s="3"/>
      <c r="E384" s="3"/>
      <c r="F384" s="3"/>
      <c r="G384" s="2">
        <f>SUM(C384:F384)</f>
        <v>0</v>
      </c>
      <c r="H384" s="2">
        <f>ROUND(J383*($J$2/$C$3),2)-IF(AND(J383-(G384-ROUND(J383*($J$2/$C$3),2))&lt;0.05,G385=0),J383-(G384-ROUND(J383*($J$2/$C$3),2)),0)</f>
        <v>0</v>
      </c>
      <c r="I384" s="2">
        <f>G384-H384</f>
        <v>0</v>
      </c>
      <c r="J384" s="2">
        <f>J383-I384</f>
        <v>0</v>
      </c>
    </row>
    <row r="385" spans="1:10" x14ac:dyDescent="0.25">
      <c r="A385" s="5"/>
      <c r="B385" s="4">
        <v>377</v>
      </c>
      <c r="C385" s="3"/>
      <c r="D385" s="3"/>
      <c r="E385" s="3"/>
      <c r="F385" s="3"/>
      <c r="G385" s="2">
        <f>SUM(C385:F385)</f>
        <v>0</v>
      </c>
      <c r="H385" s="2">
        <f>ROUND(J384*($J$2/$C$3),2)-IF(AND(J384-(G385-ROUND(J384*($J$2/$C$3),2))&lt;0.05,G386=0),J384-(G385-ROUND(J384*($J$2/$C$3),2)),0)</f>
        <v>0</v>
      </c>
      <c r="I385" s="2">
        <f>G385-H385</f>
        <v>0</v>
      </c>
      <c r="J385" s="2">
        <f>J384-I385</f>
        <v>0</v>
      </c>
    </row>
    <row r="386" spans="1:10" x14ac:dyDescent="0.25">
      <c r="A386" s="5"/>
      <c r="B386" s="4">
        <v>378</v>
      </c>
      <c r="C386" s="3"/>
      <c r="D386" s="3"/>
      <c r="E386" s="3"/>
      <c r="F386" s="3"/>
      <c r="G386" s="2">
        <f>SUM(C386:F386)</f>
        <v>0</v>
      </c>
      <c r="H386" s="2">
        <f>ROUND(J385*($J$2/$C$3),2)-IF(AND(J385-(G386-ROUND(J385*($J$2/$C$3),2))&lt;0.05,G387=0),J385-(G386-ROUND(J385*($J$2/$C$3),2)),0)</f>
        <v>0</v>
      </c>
      <c r="I386" s="2">
        <f>G386-H386</f>
        <v>0</v>
      </c>
      <c r="J386" s="2">
        <f>J385-I386</f>
        <v>0</v>
      </c>
    </row>
    <row r="387" spans="1:10" x14ac:dyDescent="0.25">
      <c r="A387" s="5"/>
      <c r="B387" s="4">
        <v>379</v>
      </c>
      <c r="C387" s="3"/>
      <c r="D387" s="3"/>
      <c r="E387" s="3"/>
      <c r="F387" s="3"/>
      <c r="G387" s="2">
        <f>SUM(C387:F387)</f>
        <v>0</v>
      </c>
      <c r="H387" s="2">
        <f>ROUND(J386*($J$2/$C$3),2)-IF(AND(J386-(G387-ROUND(J386*($J$2/$C$3),2))&lt;0.05,G388=0),J386-(G387-ROUND(J386*($J$2/$C$3),2)),0)</f>
        <v>0</v>
      </c>
      <c r="I387" s="2">
        <f>G387-H387</f>
        <v>0</v>
      </c>
      <c r="J387" s="2">
        <f>J386-I387</f>
        <v>0</v>
      </c>
    </row>
    <row r="388" spans="1:10" x14ac:dyDescent="0.25">
      <c r="A388" s="5"/>
      <c r="B388" s="4">
        <v>380</v>
      </c>
      <c r="C388" s="3"/>
      <c r="D388" s="3"/>
      <c r="E388" s="3"/>
      <c r="F388" s="3"/>
      <c r="G388" s="2">
        <f>SUM(C388:F388)</f>
        <v>0</v>
      </c>
      <c r="H388" s="2">
        <f>ROUND(J387*($J$2/$C$3),2)-IF(AND(J387-(G388-ROUND(J387*($J$2/$C$3),2))&lt;0.05,G389=0),J387-(G388-ROUND(J387*($J$2/$C$3),2)),0)</f>
        <v>0</v>
      </c>
      <c r="I388" s="2">
        <f>G388-H388</f>
        <v>0</v>
      </c>
      <c r="J388" s="2">
        <f>J387-I388</f>
        <v>0</v>
      </c>
    </row>
    <row r="389" spans="1:10" x14ac:dyDescent="0.25">
      <c r="A389" s="5"/>
      <c r="B389" s="4">
        <v>381</v>
      </c>
      <c r="C389" s="3"/>
      <c r="D389" s="3"/>
      <c r="E389" s="3"/>
      <c r="F389" s="3"/>
      <c r="G389" s="2">
        <f>SUM(C389:F389)</f>
        <v>0</v>
      </c>
      <c r="H389" s="2">
        <f>ROUND(J388*($J$2/$C$3),2)-IF(AND(J388-(G389-ROUND(J388*($J$2/$C$3),2))&lt;0.05,G390=0),J388-(G389-ROUND(J388*($J$2/$C$3),2)),0)</f>
        <v>0</v>
      </c>
      <c r="I389" s="2">
        <f>G389-H389</f>
        <v>0</v>
      </c>
      <c r="J389" s="2">
        <f>J388-I389</f>
        <v>0</v>
      </c>
    </row>
    <row r="390" spans="1:10" x14ac:dyDescent="0.25">
      <c r="A390" s="5"/>
      <c r="B390" s="4">
        <v>382</v>
      </c>
      <c r="C390" s="3"/>
      <c r="D390" s="3"/>
      <c r="E390" s="3"/>
      <c r="F390" s="3"/>
      <c r="G390" s="2">
        <f>SUM(C390:F390)</f>
        <v>0</v>
      </c>
      <c r="H390" s="2">
        <f>ROUND(J389*($J$2/$C$3),2)-IF(AND(J389-(G390-ROUND(J389*($J$2/$C$3),2))&lt;0.05,G391=0),J389-(G390-ROUND(J389*($J$2/$C$3),2)),0)</f>
        <v>0</v>
      </c>
      <c r="I390" s="2">
        <f>G390-H390</f>
        <v>0</v>
      </c>
      <c r="J390" s="2">
        <f>J389-I390</f>
        <v>0</v>
      </c>
    </row>
    <row r="391" spans="1:10" x14ac:dyDescent="0.25">
      <c r="A391" s="5"/>
      <c r="B391" s="4">
        <v>383</v>
      </c>
      <c r="C391" s="3"/>
      <c r="D391" s="3"/>
      <c r="E391" s="3"/>
      <c r="F391" s="3"/>
      <c r="G391" s="2">
        <f>SUM(C391:F391)</f>
        <v>0</v>
      </c>
      <c r="H391" s="2">
        <f>ROUND(J390*($J$2/$C$3),2)-IF(AND(J390-(G391-ROUND(J390*($J$2/$C$3),2))&lt;0.05,G392=0),J390-(G391-ROUND(J390*($J$2/$C$3),2)),0)</f>
        <v>0</v>
      </c>
      <c r="I391" s="2">
        <f>G391-H391</f>
        <v>0</v>
      </c>
      <c r="J391" s="2">
        <f>J390-I391</f>
        <v>0</v>
      </c>
    </row>
    <row r="392" spans="1:10" x14ac:dyDescent="0.25">
      <c r="A392" s="5"/>
      <c r="B392" s="4">
        <v>384</v>
      </c>
      <c r="C392" s="3"/>
      <c r="D392" s="3"/>
      <c r="E392" s="3"/>
      <c r="F392" s="3"/>
      <c r="G392" s="2">
        <f>SUM(C392:F392)</f>
        <v>0</v>
      </c>
      <c r="H392" s="2">
        <f>ROUND(J391*($J$2/$C$3),2)-IF(AND(J391-(G392-ROUND(J391*($J$2/$C$3),2))&lt;0.05,G393=0),J391-(G392-ROUND(J391*($J$2/$C$3),2)),0)</f>
        <v>0</v>
      </c>
      <c r="I392" s="2">
        <f>G392-H392</f>
        <v>0</v>
      </c>
      <c r="J392" s="2">
        <f>J391-I392</f>
        <v>0</v>
      </c>
    </row>
    <row r="393" spans="1:10" x14ac:dyDescent="0.25">
      <c r="A393" s="5"/>
      <c r="B393" s="4">
        <v>385</v>
      </c>
      <c r="C393" s="3"/>
      <c r="D393" s="3"/>
      <c r="E393" s="3"/>
      <c r="F393" s="3"/>
      <c r="G393" s="2">
        <f>SUM(C393:F393)</f>
        <v>0</v>
      </c>
      <c r="H393" s="2">
        <f>ROUND(J392*($J$2/$C$3),2)-IF(AND(J392-(G393-ROUND(J392*($J$2/$C$3),2))&lt;0.05,G394=0),J392-(G393-ROUND(J392*($J$2/$C$3),2)),0)</f>
        <v>0</v>
      </c>
      <c r="I393" s="2">
        <f>G393-H393</f>
        <v>0</v>
      </c>
      <c r="J393" s="2">
        <f>J392-I393</f>
        <v>0</v>
      </c>
    </row>
    <row r="394" spans="1:10" x14ac:dyDescent="0.25">
      <c r="A394" s="5"/>
      <c r="B394" s="4">
        <v>386</v>
      </c>
      <c r="C394" s="3"/>
      <c r="D394" s="3"/>
      <c r="E394" s="3"/>
      <c r="F394" s="3"/>
      <c r="G394" s="2">
        <f>SUM(C394:F394)</f>
        <v>0</v>
      </c>
      <c r="H394" s="2">
        <f>ROUND(J393*($J$2/$C$3),2)-IF(AND(J393-(G394-ROUND(J393*($J$2/$C$3),2))&lt;0.05,G395=0),J393-(G394-ROUND(J393*($J$2/$C$3),2)),0)</f>
        <v>0</v>
      </c>
      <c r="I394" s="2">
        <f>G394-H394</f>
        <v>0</v>
      </c>
      <c r="J394" s="2">
        <f>J393-I394</f>
        <v>0</v>
      </c>
    </row>
    <row r="395" spans="1:10" x14ac:dyDescent="0.25">
      <c r="A395" s="5"/>
      <c r="B395" s="4">
        <v>387</v>
      </c>
      <c r="C395" s="3"/>
      <c r="D395" s="3"/>
      <c r="E395" s="3"/>
      <c r="F395" s="3"/>
      <c r="G395" s="2">
        <f>SUM(C395:F395)</f>
        <v>0</v>
      </c>
      <c r="H395" s="2">
        <f>ROUND(J394*($J$2/$C$3),2)-IF(AND(J394-(G395-ROUND(J394*($J$2/$C$3),2))&lt;0.05,G396=0),J394-(G395-ROUND(J394*($J$2/$C$3),2)),0)</f>
        <v>0</v>
      </c>
      <c r="I395" s="2">
        <f>G395-H395</f>
        <v>0</v>
      </c>
      <c r="J395" s="2">
        <f>J394-I395</f>
        <v>0</v>
      </c>
    </row>
    <row r="396" spans="1:10" x14ac:dyDescent="0.25">
      <c r="A396" s="5"/>
      <c r="B396" s="4">
        <v>388</v>
      </c>
      <c r="C396" s="3"/>
      <c r="D396" s="3"/>
      <c r="E396" s="3"/>
      <c r="F396" s="3"/>
      <c r="G396" s="2">
        <f>SUM(C396:F396)</f>
        <v>0</v>
      </c>
      <c r="H396" s="2">
        <f>ROUND(J395*($J$2/$C$3),2)-IF(AND(J395-(G396-ROUND(J395*($J$2/$C$3),2))&lt;0.05,G397=0),J395-(G396-ROUND(J395*($J$2/$C$3),2)),0)</f>
        <v>0</v>
      </c>
      <c r="I396" s="2">
        <f>G396-H396</f>
        <v>0</v>
      </c>
      <c r="J396" s="2">
        <f>J395-I396</f>
        <v>0</v>
      </c>
    </row>
    <row r="397" spans="1:10" x14ac:dyDescent="0.25">
      <c r="A397" s="5"/>
      <c r="B397" s="4">
        <v>389</v>
      </c>
      <c r="C397" s="3"/>
      <c r="D397" s="3"/>
      <c r="E397" s="3"/>
      <c r="F397" s="3"/>
      <c r="G397" s="2">
        <f>SUM(C397:F397)</f>
        <v>0</v>
      </c>
      <c r="H397" s="2">
        <f>ROUND(J396*($J$2/$C$3),2)-IF(AND(J396-(G397-ROUND(J396*($J$2/$C$3),2))&lt;0.05,G398=0),J396-(G397-ROUND(J396*($J$2/$C$3),2)),0)</f>
        <v>0</v>
      </c>
      <c r="I397" s="2">
        <f>G397-H397</f>
        <v>0</v>
      </c>
      <c r="J397" s="2">
        <f>J396-I397</f>
        <v>0</v>
      </c>
    </row>
    <row r="398" spans="1:10" x14ac:dyDescent="0.25">
      <c r="A398" s="5"/>
      <c r="B398" s="4">
        <v>390</v>
      </c>
      <c r="C398" s="3"/>
      <c r="D398" s="3"/>
      <c r="E398" s="3"/>
      <c r="F398" s="3"/>
      <c r="G398" s="2">
        <f>SUM(C398:F398)</f>
        <v>0</v>
      </c>
      <c r="H398" s="2">
        <f>ROUND(J397*($J$2/$C$3),2)-IF(AND(J397-(G398-ROUND(J397*($J$2/$C$3),2))&lt;0.05,G399=0),J397-(G398-ROUND(J397*($J$2/$C$3),2)),0)</f>
        <v>0</v>
      </c>
      <c r="I398" s="2">
        <f>G398-H398</f>
        <v>0</v>
      </c>
      <c r="J398" s="2">
        <f>J397-I398</f>
        <v>0</v>
      </c>
    </row>
    <row r="399" spans="1:10" x14ac:dyDescent="0.25">
      <c r="A399" s="5"/>
      <c r="B399" s="4">
        <v>391</v>
      </c>
      <c r="C399" s="3"/>
      <c r="D399" s="3"/>
      <c r="E399" s="3"/>
      <c r="F399" s="3"/>
      <c r="G399" s="2">
        <f>SUM(C399:F399)</f>
        <v>0</v>
      </c>
      <c r="H399" s="2">
        <f>ROUND(J398*($J$2/$C$3),2)-IF(AND(J398-(G399-ROUND(J398*($J$2/$C$3),2))&lt;0.05,G400=0),J398-(G399-ROUND(J398*($J$2/$C$3),2)),0)</f>
        <v>0</v>
      </c>
      <c r="I399" s="2">
        <f>G399-H399</f>
        <v>0</v>
      </c>
      <c r="J399" s="2">
        <f>J398-I399</f>
        <v>0</v>
      </c>
    </row>
    <row r="400" spans="1:10" x14ac:dyDescent="0.25">
      <c r="A400" s="5"/>
      <c r="B400" s="4">
        <v>392</v>
      </c>
      <c r="C400" s="3"/>
      <c r="D400" s="3"/>
      <c r="E400" s="3"/>
      <c r="F400" s="3"/>
      <c r="G400" s="2">
        <f>SUM(C400:F400)</f>
        <v>0</v>
      </c>
      <c r="H400" s="2">
        <f>ROUND(J399*($J$2/$C$3),2)-IF(AND(J399-(G400-ROUND(J399*($J$2/$C$3),2))&lt;0.05,G401=0),J399-(G400-ROUND(J399*($J$2/$C$3),2)),0)</f>
        <v>0</v>
      </c>
      <c r="I400" s="2">
        <f>G400-H400</f>
        <v>0</v>
      </c>
      <c r="J400" s="2">
        <f>J399-I400</f>
        <v>0</v>
      </c>
    </row>
    <row r="401" spans="1:10" x14ac:dyDescent="0.25">
      <c r="A401" s="5"/>
      <c r="B401" s="4">
        <v>393</v>
      </c>
      <c r="C401" s="3"/>
      <c r="D401" s="3"/>
      <c r="E401" s="3"/>
      <c r="F401" s="3"/>
      <c r="G401" s="2">
        <f>SUM(C401:F401)</f>
        <v>0</v>
      </c>
      <c r="H401" s="2">
        <f>ROUND(J400*($J$2/$C$3),2)-IF(AND(J400-(G401-ROUND(J400*($J$2/$C$3),2))&lt;0.05,G402=0),J400-(G401-ROUND(J400*($J$2/$C$3),2)),0)</f>
        <v>0</v>
      </c>
      <c r="I401" s="2">
        <f>G401-H401</f>
        <v>0</v>
      </c>
      <c r="J401" s="2">
        <f>J400-I401</f>
        <v>0</v>
      </c>
    </row>
    <row r="402" spans="1:10" x14ac:dyDescent="0.25">
      <c r="A402" s="5"/>
      <c r="B402" s="4">
        <v>394</v>
      </c>
      <c r="C402" s="3"/>
      <c r="D402" s="3"/>
      <c r="E402" s="3"/>
      <c r="F402" s="3"/>
      <c r="G402" s="2">
        <f>SUM(C402:F402)</f>
        <v>0</v>
      </c>
      <c r="H402" s="2">
        <f>ROUND(J401*($J$2/$C$3),2)-IF(AND(J401-(G402-ROUND(J401*($J$2/$C$3),2))&lt;0.05,G403=0),J401-(G402-ROUND(J401*($J$2/$C$3),2)),0)</f>
        <v>0</v>
      </c>
      <c r="I402" s="2">
        <f>G402-H402</f>
        <v>0</v>
      </c>
      <c r="J402" s="2">
        <f>J401-I402</f>
        <v>0</v>
      </c>
    </row>
    <row r="403" spans="1:10" x14ac:dyDescent="0.25">
      <c r="A403" s="5"/>
      <c r="B403" s="4">
        <v>395</v>
      </c>
      <c r="C403" s="3"/>
      <c r="D403" s="3"/>
      <c r="E403" s="3"/>
      <c r="F403" s="3"/>
      <c r="G403" s="2">
        <f>SUM(C403:F403)</f>
        <v>0</v>
      </c>
      <c r="H403" s="2">
        <f>ROUND(J402*($J$2/$C$3),2)-IF(AND(J402-(G403-ROUND(J402*($J$2/$C$3),2))&lt;0.05,G404=0),J402-(G403-ROUND(J402*($J$2/$C$3),2)),0)</f>
        <v>0</v>
      </c>
      <c r="I403" s="2">
        <f>G403-H403</f>
        <v>0</v>
      </c>
      <c r="J403" s="2">
        <f>J402-I403</f>
        <v>0</v>
      </c>
    </row>
    <row r="404" spans="1:10" x14ac:dyDescent="0.25">
      <c r="A404" s="5"/>
      <c r="B404" s="4">
        <v>396</v>
      </c>
      <c r="C404" s="3"/>
      <c r="D404" s="3"/>
      <c r="E404" s="3"/>
      <c r="F404" s="3"/>
      <c r="G404" s="2">
        <f>SUM(C404:F404)</f>
        <v>0</v>
      </c>
      <c r="H404" s="2">
        <f>ROUND(J403*($J$2/$C$3),2)-IF(AND(J403-(G404-ROUND(J403*($J$2/$C$3),2))&lt;0.05,G405=0),J403-(G404-ROUND(J403*($J$2/$C$3),2)),0)</f>
        <v>0</v>
      </c>
      <c r="I404" s="2">
        <f>G404-H404</f>
        <v>0</v>
      </c>
      <c r="J404" s="2">
        <f>J403-I404</f>
        <v>0</v>
      </c>
    </row>
    <row r="405" spans="1:10" x14ac:dyDescent="0.25">
      <c r="A405" s="5"/>
      <c r="B405" s="4">
        <v>397</v>
      </c>
      <c r="C405" s="3"/>
      <c r="D405" s="3"/>
      <c r="E405" s="3"/>
      <c r="F405" s="3"/>
      <c r="G405" s="2">
        <f>SUM(C405:F405)</f>
        <v>0</v>
      </c>
      <c r="H405" s="2">
        <f>ROUND(J404*($J$2/$C$3),2)-IF(AND(J404-(G405-ROUND(J404*($J$2/$C$3),2))&lt;0.05,G406=0),J404-(G405-ROUND(J404*($J$2/$C$3),2)),0)</f>
        <v>0</v>
      </c>
      <c r="I405" s="2">
        <f>G405-H405</f>
        <v>0</v>
      </c>
      <c r="J405" s="2">
        <f>J404-I405</f>
        <v>0</v>
      </c>
    </row>
    <row r="406" spans="1:10" x14ac:dyDescent="0.25">
      <c r="A406" s="5"/>
      <c r="B406" s="4">
        <v>398</v>
      </c>
      <c r="C406" s="3"/>
      <c r="D406" s="3"/>
      <c r="E406" s="3"/>
      <c r="F406" s="3"/>
      <c r="G406" s="2">
        <f>SUM(C406:F406)</f>
        <v>0</v>
      </c>
      <c r="H406" s="2">
        <f>ROUND(J405*($J$2/$C$3),2)-IF(AND(J405-(G406-ROUND(J405*($J$2/$C$3),2))&lt;0.05,G407=0),J405-(G406-ROUND(J405*($J$2/$C$3),2)),0)</f>
        <v>0</v>
      </c>
      <c r="I406" s="2">
        <f>G406-H406</f>
        <v>0</v>
      </c>
      <c r="J406" s="2">
        <f>J405-I406</f>
        <v>0</v>
      </c>
    </row>
    <row r="407" spans="1:10" x14ac:dyDescent="0.25">
      <c r="A407" s="5"/>
      <c r="B407" s="4">
        <v>399</v>
      </c>
      <c r="C407" s="3"/>
      <c r="D407" s="3"/>
      <c r="E407" s="3"/>
      <c r="F407" s="3"/>
      <c r="G407" s="2">
        <f>SUM(C407:F407)</f>
        <v>0</v>
      </c>
      <c r="H407" s="2">
        <f>ROUND(J406*($J$2/$C$3),2)-IF(AND(J406-(G407-ROUND(J406*($J$2/$C$3),2))&lt;0.05,G408=0),J406-(G407-ROUND(J406*($J$2/$C$3),2)),0)</f>
        <v>0</v>
      </c>
      <c r="I407" s="2">
        <f>G407-H407</f>
        <v>0</v>
      </c>
      <c r="J407" s="2">
        <f>J406-I407</f>
        <v>0</v>
      </c>
    </row>
    <row r="408" spans="1:10" x14ac:dyDescent="0.25">
      <c r="A408" s="5"/>
      <c r="B408" s="4">
        <v>400</v>
      </c>
      <c r="C408" s="3"/>
      <c r="D408" s="3"/>
      <c r="E408" s="3"/>
      <c r="F408" s="3"/>
      <c r="G408" s="2">
        <f>SUM(C408:F408)</f>
        <v>0</v>
      </c>
      <c r="H408" s="2">
        <f>ROUND(J407*($J$2/$C$3),2)-IF(AND(J407-(G408-ROUND(J407*($J$2/$C$3),2))&lt;0.05,G409=0),J407-(G408-ROUND(J407*($J$2/$C$3),2)),0)</f>
        <v>0</v>
      </c>
      <c r="I408" s="2">
        <f>G408-H408</f>
        <v>0</v>
      </c>
      <c r="J408" s="2">
        <f>J407-I408</f>
        <v>0</v>
      </c>
    </row>
    <row r="409" spans="1:10" x14ac:dyDescent="0.25">
      <c r="A409" s="5"/>
      <c r="B409" s="4">
        <v>401</v>
      </c>
      <c r="C409" s="3"/>
      <c r="D409" s="3"/>
      <c r="E409" s="3"/>
      <c r="F409" s="3"/>
      <c r="G409" s="2">
        <f>SUM(C409:F409)</f>
        <v>0</v>
      </c>
      <c r="H409" s="2">
        <f>ROUND(J408*($J$2/$C$3),2)-IF(AND(J408-(G409-ROUND(J408*($J$2/$C$3),2))&lt;0.05,G410=0),J408-(G409-ROUND(J408*($J$2/$C$3),2)),0)</f>
        <v>0</v>
      </c>
      <c r="I409" s="2">
        <f>G409-H409</f>
        <v>0</v>
      </c>
      <c r="J409" s="2">
        <f>J408-I409</f>
        <v>0</v>
      </c>
    </row>
    <row r="410" spans="1:10" x14ac:dyDescent="0.25">
      <c r="A410" s="5"/>
      <c r="B410" s="4">
        <v>402</v>
      </c>
      <c r="C410" s="3"/>
      <c r="D410" s="3"/>
      <c r="E410" s="3"/>
      <c r="F410" s="3"/>
      <c r="G410" s="2">
        <f>SUM(C410:F410)</f>
        <v>0</v>
      </c>
      <c r="H410" s="2">
        <f>ROUND(J409*($J$2/$C$3),2)-IF(AND(J409-(G410-ROUND(J409*($J$2/$C$3),2))&lt;0.05,G411=0),J409-(G410-ROUND(J409*($J$2/$C$3),2)),0)</f>
        <v>0</v>
      </c>
      <c r="I410" s="2">
        <f>G410-H410</f>
        <v>0</v>
      </c>
      <c r="J410" s="2">
        <f>J409-I410</f>
        <v>0</v>
      </c>
    </row>
    <row r="411" spans="1:10" x14ac:dyDescent="0.25">
      <c r="A411" s="5"/>
      <c r="B411" s="4">
        <v>403</v>
      </c>
      <c r="C411" s="3"/>
      <c r="D411" s="3"/>
      <c r="E411" s="3"/>
      <c r="F411" s="3"/>
      <c r="G411" s="2">
        <f>SUM(C411:F411)</f>
        <v>0</v>
      </c>
      <c r="H411" s="2">
        <f>ROUND(J410*($J$2/$C$3),2)-IF(AND(J410-(G411-ROUND(J410*($J$2/$C$3),2))&lt;0.05,G412=0),J410-(G411-ROUND(J410*($J$2/$C$3),2)),0)</f>
        <v>0</v>
      </c>
      <c r="I411" s="2">
        <f>G411-H411</f>
        <v>0</v>
      </c>
      <c r="J411" s="2">
        <f>J410-I411</f>
        <v>0</v>
      </c>
    </row>
    <row r="412" spans="1:10" x14ac:dyDescent="0.25">
      <c r="A412" s="5"/>
      <c r="B412" s="4">
        <v>404</v>
      </c>
      <c r="C412" s="3"/>
      <c r="D412" s="3"/>
      <c r="E412" s="3"/>
      <c r="F412" s="3"/>
      <c r="G412" s="2">
        <f>SUM(C412:F412)</f>
        <v>0</v>
      </c>
      <c r="H412" s="2">
        <f>ROUND(J411*($J$2/$C$3),2)-IF(AND(J411-(G412-ROUND(J411*($J$2/$C$3),2))&lt;0.05,G413=0),J411-(G412-ROUND(J411*($J$2/$C$3),2)),0)</f>
        <v>0</v>
      </c>
      <c r="I412" s="2">
        <f>G412-H412</f>
        <v>0</v>
      </c>
      <c r="J412" s="2">
        <f>J411-I412</f>
        <v>0</v>
      </c>
    </row>
    <row r="413" spans="1:10" x14ac:dyDescent="0.25">
      <c r="A413" s="5"/>
      <c r="B413" s="4">
        <v>405</v>
      </c>
      <c r="C413" s="3"/>
      <c r="D413" s="3"/>
      <c r="E413" s="3"/>
      <c r="F413" s="3"/>
      <c r="G413" s="2">
        <f>SUM(C413:F413)</f>
        <v>0</v>
      </c>
      <c r="H413" s="2">
        <f>ROUND(J412*($J$2/$C$3),2)-IF(AND(J412-(G413-ROUND(J412*($J$2/$C$3),2))&lt;0.05,G414=0),J412-(G413-ROUND(J412*($J$2/$C$3),2)),0)</f>
        <v>0</v>
      </c>
      <c r="I413" s="2">
        <f>G413-H413</f>
        <v>0</v>
      </c>
      <c r="J413" s="2">
        <f>J412-I413</f>
        <v>0</v>
      </c>
    </row>
    <row r="414" spans="1:10" x14ac:dyDescent="0.25">
      <c r="A414" s="5"/>
      <c r="B414" s="4">
        <v>406</v>
      </c>
      <c r="C414" s="3"/>
      <c r="D414" s="3"/>
      <c r="E414" s="3"/>
      <c r="F414" s="3"/>
      <c r="G414" s="2">
        <f>SUM(C414:F414)</f>
        <v>0</v>
      </c>
      <c r="H414" s="2">
        <f>ROUND(J413*($J$2/$C$3),2)-IF(AND(J413-(G414-ROUND(J413*($J$2/$C$3),2))&lt;0.05,G415=0),J413-(G414-ROUND(J413*($J$2/$C$3),2)),0)</f>
        <v>0</v>
      </c>
      <c r="I414" s="2">
        <f>G414-H414</f>
        <v>0</v>
      </c>
      <c r="J414" s="2">
        <f>J413-I414</f>
        <v>0</v>
      </c>
    </row>
    <row r="415" spans="1:10" x14ac:dyDescent="0.25">
      <c r="A415" s="5"/>
      <c r="B415" s="4">
        <v>407</v>
      </c>
      <c r="C415" s="3"/>
      <c r="D415" s="3"/>
      <c r="E415" s="3"/>
      <c r="F415" s="3"/>
      <c r="G415" s="2">
        <f>SUM(C415:F415)</f>
        <v>0</v>
      </c>
      <c r="H415" s="2">
        <f>ROUND(J414*($J$2/$C$3),2)-IF(AND(J414-(G415-ROUND(J414*($J$2/$C$3),2))&lt;0.05,G416=0),J414-(G415-ROUND(J414*($J$2/$C$3),2)),0)</f>
        <v>0</v>
      </c>
      <c r="I415" s="2">
        <f>G415-H415</f>
        <v>0</v>
      </c>
      <c r="J415" s="2">
        <f>J414-I415</f>
        <v>0</v>
      </c>
    </row>
    <row r="416" spans="1:10" x14ac:dyDescent="0.25">
      <c r="A416" s="5"/>
      <c r="B416" s="4">
        <v>408</v>
      </c>
      <c r="C416" s="3"/>
      <c r="D416" s="3"/>
      <c r="E416" s="3"/>
      <c r="F416" s="3"/>
      <c r="G416" s="2">
        <f>SUM(C416:F416)</f>
        <v>0</v>
      </c>
      <c r="H416" s="2">
        <f>ROUND(J415*($J$2/$C$3),2)-IF(AND(J415-(G416-ROUND(J415*($J$2/$C$3),2))&lt;0.05,G417=0),J415-(G416-ROUND(J415*($J$2/$C$3),2)),0)</f>
        <v>0</v>
      </c>
      <c r="I416" s="2">
        <f>G416-H416</f>
        <v>0</v>
      </c>
      <c r="J416" s="2">
        <f>J415-I416</f>
        <v>0</v>
      </c>
    </row>
    <row r="417" spans="1:10" x14ac:dyDescent="0.25">
      <c r="A417" s="5"/>
      <c r="B417" s="4">
        <v>409</v>
      </c>
      <c r="C417" s="3"/>
      <c r="D417" s="3"/>
      <c r="E417" s="3"/>
      <c r="F417" s="3"/>
      <c r="G417" s="2">
        <f>SUM(C417:F417)</f>
        <v>0</v>
      </c>
      <c r="H417" s="2">
        <f>ROUND(J416*($J$2/$C$3),2)-IF(AND(J416-(G417-ROUND(J416*($J$2/$C$3),2))&lt;0.05,G418=0),J416-(G417-ROUND(J416*($J$2/$C$3),2)),0)</f>
        <v>0</v>
      </c>
      <c r="I417" s="2">
        <f>G417-H417</f>
        <v>0</v>
      </c>
      <c r="J417" s="2">
        <f>J416-I417</f>
        <v>0</v>
      </c>
    </row>
    <row r="418" spans="1:10" x14ac:dyDescent="0.25">
      <c r="A418" s="5"/>
      <c r="B418" s="4">
        <v>410</v>
      </c>
      <c r="C418" s="3"/>
      <c r="D418" s="3"/>
      <c r="E418" s="3"/>
      <c r="F418" s="3"/>
      <c r="G418" s="2">
        <f>SUM(C418:F418)</f>
        <v>0</v>
      </c>
      <c r="H418" s="2">
        <f>ROUND(J417*($J$2/$C$3),2)-IF(AND(J417-(G418-ROUND(J417*($J$2/$C$3),2))&lt;0.05,G419=0),J417-(G418-ROUND(J417*($J$2/$C$3),2)),0)</f>
        <v>0</v>
      </c>
      <c r="I418" s="2">
        <f>G418-H418</f>
        <v>0</v>
      </c>
      <c r="J418" s="2">
        <f>J417-I418</f>
        <v>0</v>
      </c>
    </row>
    <row r="419" spans="1:10" x14ac:dyDescent="0.25">
      <c r="A419" s="5"/>
      <c r="B419" s="4">
        <v>411</v>
      </c>
      <c r="C419" s="3"/>
      <c r="D419" s="3"/>
      <c r="E419" s="3"/>
      <c r="F419" s="3"/>
      <c r="G419" s="2">
        <f>SUM(C419:F419)</f>
        <v>0</v>
      </c>
      <c r="H419" s="2">
        <f>ROUND(J418*($J$2/$C$3),2)-IF(AND(J418-(G419-ROUND(J418*($J$2/$C$3),2))&lt;0.05,G420=0),J418-(G419-ROUND(J418*($J$2/$C$3),2)),0)</f>
        <v>0</v>
      </c>
      <c r="I419" s="2">
        <f>G419-H419</f>
        <v>0</v>
      </c>
      <c r="J419" s="2">
        <f>J418-I419</f>
        <v>0</v>
      </c>
    </row>
    <row r="420" spans="1:10" x14ac:dyDescent="0.25">
      <c r="A420" s="5"/>
      <c r="B420" s="4">
        <v>412</v>
      </c>
      <c r="C420" s="3"/>
      <c r="D420" s="3"/>
      <c r="E420" s="3"/>
      <c r="F420" s="3"/>
      <c r="G420" s="2">
        <f>SUM(C420:F420)</f>
        <v>0</v>
      </c>
      <c r="H420" s="2">
        <f>ROUND(J419*($J$2/$C$3),2)-IF(AND(J419-(G420-ROUND(J419*($J$2/$C$3),2))&lt;0.05,G421=0),J419-(G420-ROUND(J419*($J$2/$C$3),2)),0)</f>
        <v>0</v>
      </c>
      <c r="I420" s="2">
        <f>G420-H420</f>
        <v>0</v>
      </c>
      <c r="J420" s="2">
        <f>J419-I420</f>
        <v>0</v>
      </c>
    </row>
    <row r="421" spans="1:10" x14ac:dyDescent="0.25">
      <c r="A421" s="5"/>
      <c r="B421" s="4">
        <v>413</v>
      </c>
      <c r="C421" s="3"/>
      <c r="D421" s="3"/>
      <c r="E421" s="3"/>
      <c r="F421" s="3"/>
      <c r="G421" s="2">
        <f>SUM(C421:F421)</f>
        <v>0</v>
      </c>
      <c r="H421" s="2">
        <f>ROUND(J420*($J$2/$C$3),2)-IF(AND(J420-(G421-ROUND(J420*($J$2/$C$3),2))&lt;0.05,G422=0),J420-(G421-ROUND(J420*($J$2/$C$3),2)),0)</f>
        <v>0</v>
      </c>
      <c r="I421" s="2">
        <f>G421-H421</f>
        <v>0</v>
      </c>
      <c r="J421" s="2">
        <f>J420-I421</f>
        <v>0</v>
      </c>
    </row>
    <row r="422" spans="1:10" x14ac:dyDescent="0.25">
      <c r="A422" s="5"/>
      <c r="B422" s="4">
        <v>414</v>
      </c>
      <c r="C422" s="3"/>
      <c r="D422" s="3"/>
      <c r="E422" s="3"/>
      <c r="F422" s="3"/>
      <c r="G422" s="2">
        <f>SUM(C422:F422)</f>
        <v>0</v>
      </c>
      <c r="H422" s="2">
        <f>ROUND(J421*($J$2/$C$3),2)-IF(AND(J421-(G422-ROUND(J421*($J$2/$C$3),2))&lt;0.05,G423=0),J421-(G422-ROUND(J421*($J$2/$C$3),2)),0)</f>
        <v>0</v>
      </c>
      <c r="I422" s="2">
        <f>G422-H422</f>
        <v>0</v>
      </c>
      <c r="J422" s="2">
        <f>J421-I422</f>
        <v>0</v>
      </c>
    </row>
    <row r="423" spans="1:10" x14ac:dyDescent="0.25">
      <c r="A423" s="5"/>
      <c r="B423" s="4">
        <v>415</v>
      </c>
      <c r="C423" s="3"/>
      <c r="D423" s="3"/>
      <c r="E423" s="3"/>
      <c r="F423" s="3"/>
      <c r="G423" s="2">
        <f>SUM(C423:F423)</f>
        <v>0</v>
      </c>
      <c r="H423" s="2">
        <f>ROUND(J422*($J$2/$C$3),2)-IF(AND(J422-(G423-ROUND(J422*($J$2/$C$3),2))&lt;0.05,G424=0),J422-(G423-ROUND(J422*($J$2/$C$3),2)),0)</f>
        <v>0</v>
      </c>
      <c r="I423" s="2">
        <f>G423-H423</f>
        <v>0</v>
      </c>
      <c r="J423" s="2">
        <f>J422-I423</f>
        <v>0</v>
      </c>
    </row>
    <row r="424" spans="1:10" x14ac:dyDescent="0.25">
      <c r="A424" s="5"/>
      <c r="B424" s="4">
        <v>416</v>
      </c>
      <c r="C424" s="3"/>
      <c r="D424" s="3"/>
      <c r="E424" s="3"/>
      <c r="F424" s="3"/>
      <c r="G424" s="2">
        <f>SUM(C424:F424)</f>
        <v>0</v>
      </c>
      <c r="H424" s="2">
        <f>ROUND(J423*($J$2/$C$3),2)-IF(AND(J423-(G424-ROUND(J423*($J$2/$C$3),2))&lt;0.05,G425=0),J423-(G424-ROUND(J423*($J$2/$C$3),2)),0)</f>
        <v>0</v>
      </c>
      <c r="I424" s="2">
        <f>G424-H424</f>
        <v>0</v>
      </c>
      <c r="J424" s="2">
        <f>J423-I424</f>
        <v>0</v>
      </c>
    </row>
    <row r="425" spans="1:10" x14ac:dyDescent="0.25">
      <c r="A425" s="5"/>
      <c r="B425" s="4">
        <v>417</v>
      </c>
      <c r="C425" s="3"/>
      <c r="D425" s="3"/>
      <c r="E425" s="3"/>
      <c r="F425" s="3"/>
      <c r="G425" s="2">
        <f>SUM(C425:F425)</f>
        <v>0</v>
      </c>
      <c r="H425" s="2">
        <f>ROUND(J424*($J$2/$C$3),2)-IF(AND(J424-(G425-ROUND(J424*($J$2/$C$3),2))&lt;0.05,G426=0),J424-(G425-ROUND(J424*($J$2/$C$3),2)),0)</f>
        <v>0</v>
      </c>
      <c r="I425" s="2">
        <f>G425-H425</f>
        <v>0</v>
      </c>
      <c r="J425" s="2">
        <f>J424-I425</f>
        <v>0</v>
      </c>
    </row>
    <row r="426" spans="1:10" x14ac:dyDescent="0.25">
      <c r="A426" s="5"/>
      <c r="B426" s="4">
        <v>418</v>
      </c>
      <c r="C426" s="3"/>
      <c r="D426" s="3"/>
      <c r="E426" s="3"/>
      <c r="F426" s="3"/>
      <c r="G426" s="2">
        <f>SUM(C426:F426)</f>
        <v>0</v>
      </c>
      <c r="H426" s="2">
        <f>ROUND(J425*($J$2/$C$3),2)-IF(AND(J425-(G426-ROUND(J425*($J$2/$C$3),2))&lt;0.05,G427=0),J425-(G426-ROUND(J425*($J$2/$C$3),2)),0)</f>
        <v>0</v>
      </c>
      <c r="I426" s="2">
        <f>G426-H426</f>
        <v>0</v>
      </c>
      <c r="J426" s="2">
        <f>J425-I426</f>
        <v>0</v>
      </c>
    </row>
    <row r="427" spans="1:10" x14ac:dyDescent="0.25">
      <c r="A427" s="5"/>
      <c r="B427" s="4">
        <v>419</v>
      </c>
      <c r="C427" s="3"/>
      <c r="D427" s="3"/>
      <c r="E427" s="3"/>
      <c r="F427" s="3"/>
      <c r="G427" s="2">
        <f>SUM(C427:F427)</f>
        <v>0</v>
      </c>
      <c r="H427" s="2">
        <f>ROUND(J426*($J$2/$C$3),2)-IF(AND(J426-(G427-ROUND(J426*($J$2/$C$3),2))&lt;0.05,G428=0),J426-(G427-ROUND(J426*($J$2/$C$3),2)),0)</f>
        <v>0</v>
      </c>
      <c r="I427" s="2">
        <f>G427-H427</f>
        <v>0</v>
      </c>
      <c r="J427" s="2">
        <f>J426-I427</f>
        <v>0</v>
      </c>
    </row>
    <row r="428" spans="1:10" x14ac:dyDescent="0.25">
      <c r="A428" s="5"/>
      <c r="B428" s="4">
        <v>420</v>
      </c>
      <c r="C428" s="3"/>
      <c r="D428" s="3"/>
      <c r="E428" s="3"/>
      <c r="F428" s="3"/>
      <c r="G428" s="2">
        <f>SUM(C428:F428)</f>
        <v>0</v>
      </c>
      <c r="H428" s="2">
        <f>ROUND(J427*($J$2/$C$3),2)-IF(AND(J427-(G428-ROUND(J427*($J$2/$C$3),2))&lt;0.05,G429=0),J427-(G428-ROUND(J427*($J$2/$C$3),2)),0)</f>
        <v>0</v>
      </c>
      <c r="I428" s="2">
        <f>G428-H428</f>
        <v>0</v>
      </c>
      <c r="J428" s="2">
        <f>J427-I428</f>
        <v>0</v>
      </c>
    </row>
    <row r="429" spans="1:10" x14ac:dyDescent="0.25">
      <c r="A429" s="5"/>
      <c r="B429" s="4">
        <v>421</v>
      </c>
      <c r="C429" s="3"/>
      <c r="D429" s="3"/>
      <c r="E429" s="3"/>
      <c r="F429" s="3"/>
      <c r="G429" s="2">
        <f>SUM(C429:F429)</f>
        <v>0</v>
      </c>
      <c r="H429" s="2">
        <f>ROUND(J428*($J$2/$C$3),2)-IF(AND(J428-(G429-ROUND(J428*($J$2/$C$3),2))&lt;0.05,G430=0),J428-(G429-ROUND(J428*($J$2/$C$3),2)),0)</f>
        <v>0</v>
      </c>
      <c r="I429" s="2">
        <f>G429-H429</f>
        <v>0</v>
      </c>
      <c r="J429" s="2">
        <f>J428-I429</f>
        <v>0</v>
      </c>
    </row>
    <row r="430" spans="1:10" x14ac:dyDescent="0.25">
      <c r="A430" s="5"/>
      <c r="B430" s="4">
        <v>422</v>
      </c>
      <c r="C430" s="3"/>
      <c r="D430" s="3"/>
      <c r="E430" s="3"/>
      <c r="F430" s="3"/>
      <c r="G430" s="2">
        <f>SUM(C430:F430)</f>
        <v>0</v>
      </c>
      <c r="H430" s="2">
        <f>ROUND(J429*($J$2/$C$3),2)-IF(AND(J429-(G430-ROUND(J429*($J$2/$C$3),2))&lt;0.05,G431=0),J429-(G430-ROUND(J429*($J$2/$C$3),2)),0)</f>
        <v>0</v>
      </c>
      <c r="I430" s="2">
        <f>G430-H430</f>
        <v>0</v>
      </c>
      <c r="J430" s="2">
        <f>J429-I430</f>
        <v>0</v>
      </c>
    </row>
    <row r="431" spans="1:10" x14ac:dyDescent="0.25">
      <c r="A431" s="5"/>
      <c r="B431" s="4">
        <v>423</v>
      </c>
      <c r="C431" s="3"/>
      <c r="D431" s="3"/>
      <c r="E431" s="3"/>
      <c r="F431" s="3"/>
      <c r="G431" s="2">
        <f>SUM(C431:F431)</f>
        <v>0</v>
      </c>
      <c r="H431" s="2">
        <f>ROUND(J430*($J$2/$C$3),2)-IF(AND(J430-(G431-ROUND(J430*($J$2/$C$3),2))&lt;0.05,G432=0),J430-(G431-ROUND(J430*($J$2/$C$3),2)),0)</f>
        <v>0</v>
      </c>
      <c r="I431" s="2">
        <f>G431-H431</f>
        <v>0</v>
      </c>
      <c r="J431" s="2">
        <f>J430-I431</f>
        <v>0</v>
      </c>
    </row>
    <row r="432" spans="1:10" x14ac:dyDescent="0.25">
      <c r="A432" s="5"/>
      <c r="B432" s="4">
        <v>424</v>
      </c>
      <c r="C432" s="3"/>
      <c r="D432" s="3"/>
      <c r="E432" s="3"/>
      <c r="F432" s="3"/>
      <c r="G432" s="2">
        <f>SUM(C432:F432)</f>
        <v>0</v>
      </c>
      <c r="H432" s="2">
        <f>ROUND(J431*($J$2/$C$3),2)-IF(AND(J431-(G432-ROUND(J431*($J$2/$C$3),2))&lt;0.05,G433=0),J431-(G432-ROUND(J431*($J$2/$C$3),2)),0)</f>
        <v>0</v>
      </c>
      <c r="I432" s="2">
        <f>G432-H432</f>
        <v>0</v>
      </c>
      <c r="J432" s="2">
        <f>J431-I432</f>
        <v>0</v>
      </c>
    </row>
    <row r="433" spans="1:10" x14ac:dyDescent="0.25">
      <c r="A433" s="5"/>
      <c r="B433" s="4">
        <v>425</v>
      </c>
      <c r="C433" s="3"/>
      <c r="D433" s="3"/>
      <c r="E433" s="3"/>
      <c r="F433" s="3"/>
      <c r="G433" s="2">
        <f>SUM(C433:F433)</f>
        <v>0</v>
      </c>
      <c r="H433" s="2">
        <f>ROUND(J432*($J$2/$C$3),2)-IF(AND(J432-(G433-ROUND(J432*($J$2/$C$3),2))&lt;0.05,G434=0),J432-(G433-ROUND(J432*($J$2/$C$3),2)),0)</f>
        <v>0</v>
      </c>
      <c r="I433" s="2">
        <f>G433-H433</f>
        <v>0</v>
      </c>
      <c r="J433" s="2">
        <f>J432-I433</f>
        <v>0</v>
      </c>
    </row>
    <row r="434" spans="1:10" x14ac:dyDescent="0.25">
      <c r="A434" s="5"/>
      <c r="B434" s="4">
        <v>426</v>
      </c>
      <c r="C434" s="3"/>
      <c r="D434" s="3"/>
      <c r="E434" s="3"/>
      <c r="F434" s="3"/>
      <c r="G434" s="2">
        <f>SUM(C434:F434)</f>
        <v>0</v>
      </c>
      <c r="H434" s="2">
        <f>ROUND(J433*($J$2/$C$3),2)-IF(AND(J433-(G434-ROUND(J433*($J$2/$C$3),2))&lt;0.05,G435=0),J433-(G434-ROUND(J433*($J$2/$C$3),2)),0)</f>
        <v>0</v>
      </c>
      <c r="I434" s="2">
        <f>G434-H434</f>
        <v>0</v>
      </c>
      <c r="J434" s="2">
        <f>J433-I434</f>
        <v>0</v>
      </c>
    </row>
    <row r="435" spans="1:10" x14ac:dyDescent="0.25">
      <c r="A435" s="5"/>
      <c r="B435" s="4">
        <v>427</v>
      </c>
      <c r="C435" s="3"/>
      <c r="D435" s="3"/>
      <c r="E435" s="3"/>
      <c r="F435" s="3"/>
      <c r="G435" s="2">
        <f>SUM(C435:F435)</f>
        <v>0</v>
      </c>
      <c r="H435" s="2">
        <f>ROUND(J434*($J$2/$C$3),2)-IF(AND(J434-(G435-ROUND(J434*($J$2/$C$3),2))&lt;0.05,G436=0),J434-(G435-ROUND(J434*($J$2/$C$3),2)),0)</f>
        <v>0</v>
      </c>
      <c r="I435" s="2">
        <f>G435-H435</f>
        <v>0</v>
      </c>
      <c r="J435" s="2">
        <f>J434-I435</f>
        <v>0</v>
      </c>
    </row>
    <row r="436" spans="1:10" x14ac:dyDescent="0.25">
      <c r="A436" s="5"/>
      <c r="B436" s="4">
        <v>428</v>
      </c>
      <c r="C436" s="3"/>
      <c r="D436" s="3"/>
      <c r="E436" s="3"/>
      <c r="F436" s="3"/>
      <c r="G436" s="2">
        <f>SUM(C436:F436)</f>
        <v>0</v>
      </c>
      <c r="H436" s="2">
        <f>ROUND(J435*($J$2/$C$3),2)-IF(AND(J435-(G436-ROUND(J435*($J$2/$C$3),2))&lt;0.05,G437=0),J435-(G436-ROUND(J435*($J$2/$C$3),2)),0)</f>
        <v>0</v>
      </c>
      <c r="I436" s="2">
        <f>G436-H436</f>
        <v>0</v>
      </c>
      <c r="J436" s="2">
        <f>J435-I436</f>
        <v>0</v>
      </c>
    </row>
    <row r="437" spans="1:10" x14ac:dyDescent="0.25">
      <c r="A437" s="5"/>
      <c r="B437" s="4">
        <v>429</v>
      </c>
      <c r="C437" s="3"/>
      <c r="D437" s="3"/>
      <c r="E437" s="3"/>
      <c r="F437" s="3"/>
      <c r="G437" s="2">
        <f>SUM(C437:F437)</f>
        <v>0</v>
      </c>
      <c r="H437" s="2">
        <f>ROUND(J436*($J$2/$C$3),2)-IF(AND(J436-(G437-ROUND(J436*($J$2/$C$3),2))&lt;0.05,G438=0),J436-(G437-ROUND(J436*($J$2/$C$3),2)),0)</f>
        <v>0</v>
      </c>
      <c r="I437" s="2">
        <f>G437-H437</f>
        <v>0</v>
      </c>
      <c r="J437" s="2">
        <f>J436-I437</f>
        <v>0</v>
      </c>
    </row>
    <row r="438" spans="1:10" x14ac:dyDescent="0.25">
      <c r="A438" s="5"/>
      <c r="B438" s="4">
        <v>430</v>
      </c>
      <c r="C438" s="3"/>
      <c r="D438" s="3"/>
      <c r="E438" s="3"/>
      <c r="F438" s="3"/>
      <c r="G438" s="2">
        <f>SUM(C438:F438)</f>
        <v>0</v>
      </c>
      <c r="H438" s="2">
        <f>ROUND(J437*($J$2/$C$3),2)-IF(AND(J437-(G438-ROUND(J437*($J$2/$C$3),2))&lt;0.05,G439=0),J437-(G438-ROUND(J437*($J$2/$C$3),2)),0)</f>
        <v>0</v>
      </c>
      <c r="I438" s="2">
        <f>G438-H438</f>
        <v>0</v>
      </c>
      <c r="J438" s="2">
        <f>J437-I438</f>
        <v>0</v>
      </c>
    </row>
    <row r="439" spans="1:10" x14ac:dyDescent="0.25">
      <c r="A439" s="5"/>
      <c r="B439" s="4">
        <v>431</v>
      </c>
      <c r="C439" s="3"/>
      <c r="D439" s="3"/>
      <c r="E439" s="3"/>
      <c r="F439" s="3"/>
      <c r="G439" s="2">
        <f>SUM(C439:F439)</f>
        <v>0</v>
      </c>
      <c r="H439" s="2">
        <f>ROUND(J438*($J$2/$C$3),2)-IF(AND(J438-(G439-ROUND(J438*($J$2/$C$3),2))&lt;0.05,G440=0),J438-(G439-ROUND(J438*($J$2/$C$3),2)),0)</f>
        <v>0</v>
      </c>
      <c r="I439" s="2">
        <f>G439-H439</f>
        <v>0</v>
      </c>
      <c r="J439" s="2">
        <f>J438-I439</f>
        <v>0</v>
      </c>
    </row>
    <row r="440" spans="1:10" x14ac:dyDescent="0.25">
      <c r="A440" s="5"/>
      <c r="B440" s="4">
        <v>432</v>
      </c>
      <c r="C440" s="3"/>
      <c r="D440" s="3"/>
      <c r="E440" s="3"/>
      <c r="F440" s="3"/>
      <c r="G440" s="2">
        <f>SUM(C440:F440)</f>
        <v>0</v>
      </c>
      <c r="H440" s="2">
        <f>ROUND(J439*($J$2/$C$3),2)-IF(AND(J439-(G440-ROUND(J439*($J$2/$C$3),2))&lt;0.05,G441=0),J439-(G440-ROUND(J439*($J$2/$C$3),2)),0)</f>
        <v>0</v>
      </c>
      <c r="I440" s="2">
        <f>G440-H440</f>
        <v>0</v>
      </c>
      <c r="J440" s="2">
        <f>J439-I440</f>
        <v>0</v>
      </c>
    </row>
    <row r="441" spans="1:10" x14ac:dyDescent="0.25">
      <c r="A441" s="5"/>
      <c r="B441" s="4">
        <v>433</v>
      </c>
      <c r="C441" s="3"/>
      <c r="D441" s="3"/>
      <c r="E441" s="3"/>
      <c r="F441" s="3"/>
      <c r="G441" s="2">
        <f>SUM(C441:F441)</f>
        <v>0</v>
      </c>
      <c r="H441" s="2">
        <f>ROUND(J440*($J$2/$C$3),2)-IF(AND(J440-(G441-ROUND(J440*($J$2/$C$3),2))&lt;0.05,G442=0),J440-(G441-ROUND(J440*($J$2/$C$3),2)),0)</f>
        <v>0</v>
      </c>
      <c r="I441" s="2">
        <f>G441-H441</f>
        <v>0</v>
      </c>
      <c r="J441" s="2">
        <f>J440-I441</f>
        <v>0</v>
      </c>
    </row>
    <row r="442" spans="1:10" x14ac:dyDescent="0.25">
      <c r="A442" s="5"/>
      <c r="B442" s="4">
        <v>434</v>
      </c>
      <c r="C442" s="3"/>
      <c r="D442" s="3"/>
      <c r="E442" s="3"/>
      <c r="F442" s="3"/>
      <c r="G442" s="2">
        <f>SUM(C442:F442)</f>
        <v>0</v>
      </c>
      <c r="H442" s="2">
        <f>ROUND(J441*($J$2/$C$3),2)-IF(AND(J441-(G442-ROUND(J441*($J$2/$C$3),2))&lt;0.05,G443=0),J441-(G442-ROUND(J441*($J$2/$C$3),2)),0)</f>
        <v>0</v>
      </c>
      <c r="I442" s="2">
        <f>G442-H442</f>
        <v>0</v>
      </c>
      <c r="J442" s="2">
        <f>J441-I442</f>
        <v>0</v>
      </c>
    </row>
    <row r="443" spans="1:10" x14ac:dyDescent="0.25">
      <c r="A443" s="5"/>
      <c r="B443" s="4">
        <v>435</v>
      </c>
      <c r="C443" s="3"/>
      <c r="D443" s="3"/>
      <c r="E443" s="3"/>
      <c r="F443" s="3"/>
      <c r="G443" s="2">
        <f>SUM(C443:F443)</f>
        <v>0</v>
      </c>
      <c r="H443" s="2">
        <f>ROUND(J442*($J$2/$C$3),2)-IF(AND(J442-(G443-ROUND(J442*($J$2/$C$3),2))&lt;0.05,G444=0),J442-(G443-ROUND(J442*($J$2/$C$3),2)),0)</f>
        <v>0</v>
      </c>
      <c r="I443" s="2">
        <f>G443-H443</f>
        <v>0</v>
      </c>
      <c r="J443" s="2">
        <f>J442-I443</f>
        <v>0</v>
      </c>
    </row>
    <row r="444" spans="1:10" x14ac:dyDescent="0.25">
      <c r="A444" s="5"/>
      <c r="B444" s="4">
        <v>436</v>
      </c>
      <c r="C444" s="3"/>
      <c r="D444" s="3"/>
      <c r="E444" s="3"/>
      <c r="F444" s="3"/>
      <c r="G444" s="2">
        <f>SUM(C444:F444)</f>
        <v>0</v>
      </c>
      <c r="H444" s="2">
        <f>ROUND(J443*($J$2/$C$3),2)-IF(AND(J443-(G444-ROUND(J443*($J$2/$C$3),2))&lt;0.05,G445=0),J443-(G444-ROUND(J443*($J$2/$C$3),2)),0)</f>
        <v>0</v>
      </c>
      <c r="I444" s="2">
        <f>G444-H444</f>
        <v>0</v>
      </c>
      <c r="J444" s="2">
        <f>J443-I444</f>
        <v>0</v>
      </c>
    </row>
    <row r="445" spans="1:10" x14ac:dyDescent="0.25">
      <c r="A445" s="5"/>
      <c r="B445" s="4">
        <v>437</v>
      </c>
      <c r="C445" s="3"/>
      <c r="D445" s="3"/>
      <c r="E445" s="3"/>
      <c r="F445" s="3"/>
      <c r="G445" s="2">
        <f>SUM(C445:F445)</f>
        <v>0</v>
      </c>
      <c r="H445" s="2">
        <f>ROUND(J444*($J$2/$C$3),2)-IF(AND(J444-(G445-ROUND(J444*($J$2/$C$3),2))&lt;0.05,G446=0),J444-(G445-ROUND(J444*($J$2/$C$3),2)),0)</f>
        <v>0</v>
      </c>
      <c r="I445" s="2">
        <f>G445-H445</f>
        <v>0</v>
      </c>
      <c r="J445" s="2">
        <f>J444-I445</f>
        <v>0</v>
      </c>
    </row>
    <row r="446" spans="1:10" x14ac:dyDescent="0.25">
      <c r="A446" s="5"/>
      <c r="B446" s="4">
        <v>438</v>
      </c>
      <c r="C446" s="3"/>
      <c r="D446" s="3"/>
      <c r="E446" s="3"/>
      <c r="F446" s="3"/>
      <c r="G446" s="2">
        <f>SUM(C446:F446)</f>
        <v>0</v>
      </c>
      <c r="H446" s="2">
        <f>ROUND(J445*($J$2/$C$3),2)-IF(AND(J445-(G446-ROUND(J445*($J$2/$C$3),2))&lt;0.05,G447=0),J445-(G446-ROUND(J445*($J$2/$C$3),2)),0)</f>
        <v>0</v>
      </c>
      <c r="I446" s="2">
        <f>G446-H446</f>
        <v>0</v>
      </c>
      <c r="J446" s="2">
        <f>J445-I446</f>
        <v>0</v>
      </c>
    </row>
    <row r="447" spans="1:10" x14ac:dyDescent="0.25">
      <c r="A447" s="5"/>
      <c r="B447" s="4">
        <v>439</v>
      </c>
      <c r="C447" s="3"/>
      <c r="D447" s="3"/>
      <c r="E447" s="3"/>
      <c r="F447" s="3"/>
      <c r="G447" s="2">
        <f>SUM(C447:F447)</f>
        <v>0</v>
      </c>
      <c r="H447" s="2">
        <f>ROUND(J446*($J$2/$C$3),2)-IF(AND(J446-(G447-ROUND(J446*($J$2/$C$3),2))&lt;0.05,G448=0),J446-(G447-ROUND(J446*($J$2/$C$3),2)),0)</f>
        <v>0</v>
      </c>
      <c r="I447" s="2">
        <f>G447-H447</f>
        <v>0</v>
      </c>
      <c r="J447" s="2">
        <f>J446-I447</f>
        <v>0</v>
      </c>
    </row>
    <row r="448" spans="1:10" x14ac:dyDescent="0.25">
      <c r="A448" s="5"/>
      <c r="B448" s="4">
        <v>440</v>
      </c>
      <c r="C448" s="3"/>
      <c r="D448" s="3"/>
      <c r="E448" s="3"/>
      <c r="F448" s="3"/>
      <c r="G448" s="2">
        <f>SUM(C448:F448)</f>
        <v>0</v>
      </c>
      <c r="H448" s="2">
        <f>ROUND(J447*($J$2/$C$3),2)-IF(AND(J447-(G448-ROUND(J447*($J$2/$C$3),2))&lt;0.05,G449=0),J447-(G448-ROUND(J447*($J$2/$C$3),2)),0)</f>
        <v>0</v>
      </c>
      <c r="I448" s="2">
        <f>G448-H448</f>
        <v>0</v>
      </c>
      <c r="J448" s="2">
        <f>J447-I448</f>
        <v>0</v>
      </c>
    </row>
    <row r="449" spans="1:10" x14ac:dyDescent="0.25">
      <c r="A449" s="5"/>
      <c r="B449" s="4">
        <v>441</v>
      </c>
      <c r="C449" s="3"/>
      <c r="D449" s="3"/>
      <c r="E449" s="3"/>
      <c r="F449" s="3"/>
      <c r="G449" s="2">
        <f>SUM(C449:F449)</f>
        <v>0</v>
      </c>
      <c r="H449" s="2">
        <f>ROUND(J448*($J$2/$C$3),2)-IF(AND(J448-(G449-ROUND(J448*($J$2/$C$3),2))&lt;0.05,G450=0),J448-(G449-ROUND(J448*($J$2/$C$3),2)),0)</f>
        <v>0</v>
      </c>
      <c r="I449" s="2">
        <f>G449-H449</f>
        <v>0</v>
      </c>
      <c r="J449" s="2">
        <f>J448-I449</f>
        <v>0</v>
      </c>
    </row>
    <row r="450" spans="1:10" x14ac:dyDescent="0.25">
      <c r="A450" s="5"/>
      <c r="B450" s="4">
        <v>442</v>
      </c>
      <c r="C450" s="3"/>
      <c r="D450" s="3"/>
      <c r="E450" s="3"/>
      <c r="F450" s="3"/>
      <c r="G450" s="2">
        <f>SUM(C450:F450)</f>
        <v>0</v>
      </c>
      <c r="H450" s="2">
        <f>ROUND(J449*($J$2/$C$3),2)-IF(AND(J449-(G450-ROUND(J449*($J$2/$C$3),2))&lt;0.05,G451=0),J449-(G450-ROUND(J449*($J$2/$C$3),2)),0)</f>
        <v>0</v>
      </c>
      <c r="I450" s="2">
        <f>G450-H450</f>
        <v>0</v>
      </c>
      <c r="J450" s="2">
        <f>J449-I450</f>
        <v>0</v>
      </c>
    </row>
    <row r="451" spans="1:10" x14ac:dyDescent="0.25">
      <c r="A451" s="5"/>
      <c r="B451" s="4">
        <v>443</v>
      </c>
      <c r="C451" s="3"/>
      <c r="D451" s="3"/>
      <c r="E451" s="3"/>
      <c r="F451" s="3"/>
      <c r="G451" s="2">
        <f>SUM(C451:F451)</f>
        <v>0</v>
      </c>
      <c r="H451" s="2">
        <f>ROUND(J450*($J$2/$C$3),2)-IF(AND(J450-(G451-ROUND(J450*($J$2/$C$3),2))&lt;0.05,G452=0),J450-(G451-ROUND(J450*($J$2/$C$3),2)),0)</f>
        <v>0</v>
      </c>
      <c r="I451" s="2">
        <f>G451-H451</f>
        <v>0</v>
      </c>
      <c r="J451" s="2">
        <f>J450-I451</f>
        <v>0</v>
      </c>
    </row>
    <row r="452" spans="1:10" x14ac:dyDescent="0.25">
      <c r="A452" s="5"/>
      <c r="B452" s="4">
        <v>444</v>
      </c>
      <c r="C452" s="3"/>
      <c r="D452" s="3"/>
      <c r="E452" s="3"/>
      <c r="F452" s="3"/>
      <c r="G452" s="2">
        <f>SUM(C452:F452)</f>
        <v>0</v>
      </c>
      <c r="H452" s="2">
        <f>ROUND(J451*($J$2/$C$3),2)-IF(AND(J451-(G452-ROUND(J451*($J$2/$C$3),2))&lt;0.05,G453=0),J451-(G452-ROUND(J451*($J$2/$C$3),2)),0)</f>
        <v>0</v>
      </c>
      <c r="I452" s="2">
        <f>G452-H452</f>
        <v>0</v>
      </c>
      <c r="J452" s="2">
        <f>J451-I452</f>
        <v>0</v>
      </c>
    </row>
    <row r="453" spans="1:10" x14ac:dyDescent="0.25">
      <c r="A453" s="5"/>
      <c r="B453" s="4">
        <v>445</v>
      </c>
      <c r="C453" s="3"/>
      <c r="D453" s="3"/>
      <c r="E453" s="3"/>
      <c r="F453" s="3"/>
      <c r="G453" s="2">
        <f>SUM(C453:F453)</f>
        <v>0</v>
      </c>
      <c r="H453" s="2">
        <f>ROUND(J452*($J$2/$C$3),2)-IF(AND(J452-(G453-ROUND(J452*($J$2/$C$3),2))&lt;0.05,G454=0),J452-(G453-ROUND(J452*($J$2/$C$3),2)),0)</f>
        <v>0</v>
      </c>
      <c r="I453" s="2">
        <f>G453-H453</f>
        <v>0</v>
      </c>
      <c r="J453" s="2">
        <f>J452-I453</f>
        <v>0</v>
      </c>
    </row>
    <row r="454" spans="1:10" x14ac:dyDescent="0.25">
      <c r="A454" s="5"/>
      <c r="B454" s="4">
        <v>446</v>
      </c>
      <c r="C454" s="3"/>
      <c r="D454" s="3"/>
      <c r="E454" s="3"/>
      <c r="F454" s="3"/>
      <c r="G454" s="2">
        <f>SUM(C454:F454)</f>
        <v>0</v>
      </c>
      <c r="H454" s="2">
        <f>ROUND(J453*($J$2/$C$3),2)-IF(AND(J453-(G454-ROUND(J453*($J$2/$C$3),2))&lt;0.05,G455=0),J453-(G454-ROUND(J453*($J$2/$C$3),2)),0)</f>
        <v>0</v>
      </c>
      <c r="I454" s="2">
        <f>G454-H454</f>
        <v>0</v>
      </c>
      <c r="J454" s="2">
        <f>J453-I454</f>
        <v>0</v>
      </c>
    </row>
    <row r="455" spans="1:10" x14ac:dyDescent="0.25">
      <c r="A455" s="5"/>
      <c r="B455" s="4">
        <v>447</v>
      </c>
      <c r="C455" s="3"/>
      <c r="D455" s="3"/>
      <c r="E455" s="3"/>
      <c r="F455" s="3"/>
      <c r="G455" s="2">
        <f>SUM(C455:F455)</f>
        <v>0</v>
      </c>
      <c r="H455" s="2">
        <f>ROUND(J454*($J$2/$C$3),2)-IF(AND(J454-(G455-ROUND(J454*($J$2/$C$3),2))&lt;0.05,G456=0),J454-(G455-ROUND(J454*($J$2/$C$3),2)),0)</f>
        <v>0</v>
      </c>
      <c r="I455" s="2">
        <f>G455-H455</f>
        <v>0</v>
      </c>
      <c r="J455" s="2">
        <f>J454-I455</f>
        <v>0</v>
      </c>
    </row>
    <row r="456" spans="1:10" x14ac:dyDescent="0.25">
      <c r="A456" s="5"/>
      <c r="B456" s="4">
        <v>448</v>
      </c>
      <c r="C456" s="3"/>
      <c r="D456" s="3"/>
      <c r="E456" s="3"/>
      <c r="F456" s="3"/>
      <c r="G456" s="2">
        <f>SUM(C456:F456)</f>
        <v>0</v>
      </c>
      <c r="H456" s="2">
        <f>ROUND(J455*($J$2/$C$3),2)-IF(AND(J455-(G456-ROUND(J455*($J$2/$C$3),2))&lt;0.05,G457=0),J455-(G456-ROUND(J455*($J$2/$C$3),2)),0)</f>
        <v>0</v>
      </c>
      <c r="I456" s="2">
        <f>G456-H456</f>
        <v>0</v>
      </c>
      <c r="J456" s="2">
        <f>J455-I456</f>
        <v>0</v>
      </c>
    </row>
    <row r="457" spans="1:10" x14ac:dyDescent="0.25">
      <c r="A457" s="5"/>
      <c r="B457" s="4">
        <v>449</v>
      </c>
      <c r="C457" s="3"/>
      <c r="D457" s="3"/>
      <c r="E457" s="3"/>
      <c r="F457" s="3"/>
      <c r="G457" s="2">
        <f>SUM(C457:F457)</f>
        <v>0</v>
      </c>
      <c r="H457" s="2">
        <f>ROUND(J456*($J$2/$C$3),2)-IF(AND(J456-(G457-ROUND(J456*($J$2/$C$3),2))&lt;0.05,G458=0),J456-(G457-ROUND(J456*($J$2/$C$3),2)),0)</f>
        <v>0</v>
      </c>
      <c r="I457" s="2">
        <f>G457-H457</f>
        <v>0</v>
      </c>
      <c r="J457" s="2">
        <f>J456-I457</f>
        <v>0</v>
      </c>
    </row>
    <row r="458" spans="1:10" x14ac:dyDescent="0.25">
      <c r="A458" s="5"/>
      <c r="B458" s="4">
        <v>450</v>
      </c>
      <c r="C458" s="3"/>
      <c r="D458" s="3"/>
      <c r="E458" s="3"/>
      <c r="F458" s="3"/>
      <c r="G458" s="2">
        <f>SUM(C458:F458)</f>
        <v>0</v>
      </c>
      <c r="H458" s="2">
        <f>ROUND(J457*($J$2/$C$3),2)-IF(AND(J457-(G458-ROUND(J457*($J$2/$C$3),2))&lt;0.05,G459=0),J457-(G458-ROUND(J457*($J$2/$C$3),2)),0)</f>
        <v>0</v>
      </c>
      <c r="I458" s="2">
        <f>G458-H458</f>
        <v>0</v>
      </c>
      <c r="J458" s="2">
        <f>J457-I458</f>
        <v>0</v>
      </c>
    </row>
    <row r="459" spans="1:10" x14ac:dyDescent="0.25">
      <c r="A459" s="5"/>
      <c r="B459" s="4">
        <v>451</v>
      </c>
      <c r="C459" s="3"/>
      <c r="D459" s="3"/>
      <c r="E459" s="3"/>
      <c r="F459" s="3"/>
      <c r="G459" s="2">
        <f>SUM(C459:F459)</f>
        <v>0</v>
      </c>
      <c r="H459" s="2">
        <f>ROUND(J458*($J$2/$C$3),2)-IF(AND(J458-(G459-ROUND(J458*($J$2/$C$3),2))&lt;0.05,G460=0),J458-(G459-ROUND(J458*($J$2/$C$3),2)),0)</f>
        <v>0</v>
      </c>
      <c r="I459" s="2">
        <f>G459-H459</f>
        <v>0</v>
      </c>
      <c r="J459" s="2">
        <f>J458-I459</f>
        <v>0</v>
      </c>
    </row>
    <row r="460" spans="1:10" x14ac:dyDescent="0.25">
      <c r="A460" s="5"/>
      <c r="B460" s="4">
        <v>452</v>
      </c>
      <c r="C460" s="3"/>
      <c r="D460" s="3"/>
      <c r="E460" s="3"/>
      <c r="F460" s="3"/>
      <c r="G460" s="2">
        <f>SUM(C460:F460)</f>
        <v>0</v>
      </c>
      <c r="H460" s="2">
        <f>ROUND(J459*($J$2/$C$3),2)-IF(AND(J459-(G460-ROUND(J459*($J$2/$C$3),2))&lt;0.05,G461=0),J459-(G460-ROUND(J459*($J$2/$C$3),2)),0)</f>
        <v>0</v>
      </c>
      <c r="I460" s="2">
        <f>G460-H460</f>
        <v>0</v>
      </c>
      <c r="J460" s="2">
        <f>J459-I460</f>
        <v>0</v>
      </c>
    </row>
    <row r="461" spans="1:10" x14ac:dyDescent="0.25">
      <c r="A461" s="5"/>
      <c r="B461" s="4">
        <v>453</v>
      </c>
      <c r="C461" s="3"/>
      <c r="D461" s="3"/>
      <c r="E461" s="3"/>
      <c r="F461" s="3"/>
      <c r="G461" s="2">
        <f>SUM(C461:F461)</f>
        <v>0</v>
      </c>
      <c r="H461" s="2">
        <f>ROUND(J460*($J$2/$C$3),2)-IF(AND(J460-(G461-ROUND(J460*($J$2/$C$3),2))&lt;0.05,G462=0),J460-(G461-ROUND(J460*($J$2/$C$3),2)),0)</f>
        <v>0</v>
      </c>
      <c r="I461" s="2">
        <f>G461-H461</f>
        <v>0</v>
      </c>
      <c r="J461" s="2">
        <f>J460-I461</f>
        <v>0</v>
      </c>
    </row>
    <row r="462" spans="1:10" x14ac:dyDescent="0.25">
      <c r="A462" s="5"/>
      <c r="B462" s="4">
        <v>454</v>
      </c>
      <c r="C462" s="3"/>
      <c r="D462" s="3"/>
      <c r="E462" s="3"/>
      <c r="F462" s="3"/>
      <c r="G462" s="2">
        <f>SUM(C462:F462)</f>
        <v>0</v>
      </c>
      <c r="H462" s="2">
        <f>ROUND(J461*($J$2/$C$3),2)-IF(AND(J461-(G462-ROUND(J461*($J$2/$C$3),2))&lt;0.05,G463=0),J461-(G462-ROUND(J461*($J$2/$C$3),2)),0)</f>
        <v>0</v>
      </c>
      <c r="I462" s="2">
        <f>G462-H462</f>
        <v>0</v>
      </c>
      <c r="J462" s="2">
        <f>J461-I462</f>
        <v>0</v>
      </c>
    </row>
    <row r="463" spans="1:10" x14ac:dyDescent="0.25">
      <c r="A463" s="5"/>
      <c r="B463" s="4">
        <v>455</v>
      </c>
      <c r="C463" s="3"/>
      <c r="D463" s="3"/>
      <c r="E463" s="3"/>
      <c r="F463" s="3"/>
      <c r="G463" s="2">
        <f>SUM(C463:F463)</f>
        <v>0</v>
      </c>
      <c r="H463" s="2">
        <f>ROUND(J462*($J$2/$C$3),2)-IF(AND(J462-(G463-ROUND(J462*($J$2/$C$3),2))&lt;0.05,G464=0),J462-(G463-ROUND(J462*($J$2/$C$3),2)),0)</f>
        <v>0</v>
      </c>
      <c r="I463" s="2">
        <f>G463-H463</f>
        <v>0</v>
      </c>
      <c r="J463" s="2">
        <f>J462-I463</f>
        <v>0</v>
      </c>
    </row>
    <row r="464" spans="1:10" x14ac:dyDescent="0.25">
      <c r="A464" s="5"/>
      <c r="B464" s="4">
        <v>456</v>
      </c>
      <c r="C464" s="3"/>
      <c r="D464" s="3"/>
      <c r="E464" s="3"/>
      <c r="F464" s="3"/>
      <c r="G464" s="2">
        <f>SUM(C464:F464)</f>
        <v>0</v>
      </c>
      <c r="H464" s="2">
        <f>ROUND(J463*($J$2/$C$3),2)-IF(AND(J463-(G464-ROUND(J463*($J$2/$C$3),2))&lt;0.05,G465=0),J463-(G464-ROUND(J463*($J$2/$C$3),2)),0)</f>
        <v>0</v>
      </c>
      <c r="I464" s="2">
        <f>G464-H464</f>
        <v>0</v>
      </c>
      <c r="J464" s="2">
        <f>J463-I464</f>
        <v>0</v>
      </c>
    </row>
    <row r="465" spans="1:10" x14ac:dyDescent="0.25">
      <c r="A465" s="5"/>
      <c r="B465" s="4">
        <v>457</v>
      </c>
      <c r="C465" s="3"/>
      <c r="D465" s="3"/>
      <c r="E465" s="3"/>
      <c r="F465" s="3"/>
      <c r="G465" s="2">
        <f>SUM(C465:F465)</f>
        <v>0</v>
      </c>
      <c r="H465" s="2">
        <f>ROUND(J464*($J$2/$C$3),2)-IF(AND(J464-(G465-ROUND(J464*($J$2/$C$3),2))&lt;0.05,G466=0),J464-(G465-ROUND(J464*($J$2/$C$3),2)),0)</f>
        <v>0</v>
      </c>
      <c r="I465" s="2">
        <f>G465-H465</f>
        <v>0</v>
      </c>
      <c r="J465" s="2">
        <f>J464-I465</f>
        <v>0</v>
      </c>
    </row>
    <row r="466" spans="1:10" x14ac:dyDescent="0.25">
      <c r="A466" s="5"/>
      <c r="B466" s="4">
        <v>458</v>
      </c>
      <c r="C466" s="3"/>
      <c r="D466" s="3"/>
      <c r="E466" s="3"/>
      <c r="F466" s="3"/>
      <c r="G466" s="2">
        <f>SUM(C466:F466)</f>
        <v>0</v>
      </c>
      <c r="H466" s="2">
        <f>ROUND(J465*($J$2/$C$3),2)-IF(AND(J465-(G466-ROUND(J465*($J$2/$C$3),2))&lt;0.05,G467=0),J465-(G466-ROUND(J465*($J$2/$C$3),2)),0)</f>
        <v>0</v>
      </c>
      <c r="I466" s="2">
        <f>G466-H466</f>
        <v>0</v>
      </c>
      <c r="J466" s="2">
        <f>J465-I466</f>
        <v>0</v>
      </c>
    </row>
    <row r="467" spans="1:10" x14ac:dyDescent="0.25">
      <c r="A467" s="5"/>
      <c r="B467" s="4">
        <v>459</v>
      </c>
      <c r="C467" s="3"/>
      <c r="D467" s="3"/>
      <c r="E467" s="3"/>
      <c r="F467" s="3"/>
      <c r="G467" s="2">
        <f>SUM(C467:F467)</f>
        <v>0</v>
      </c>
      <c r="H467" s="2">
        <f>ROUND(J466*($J$2/$C$3),2)-IF(AND(J466-(G467-ROUND(J466*($J$2/$C$3),2))&lt;0.05,G468=0),J466-(G467-ROUND(J466*($J$2/$C$3),2)),0)</f>
        <v>0</v>
      </c>
      <c r="I467" s="2">
        <f>G467-H467</f>
        <v>0</v>
      </c>
      <c r="J467" s="2">
        <f>J466-I467</f>
        <v>0</v>
      </c>
    </row>
    <row r="468" spans="1:10" x14ac:dyDescent="0.25">
      <c r="A468" s="5"/>
      <c r="B468" s="4">
        <v>460</v>
      </c>
      <c r="C468" s="3"/>
      <c r="D468" s="3"/>
      <c r="E468" s="3"/>
      <c r="F468" s="3"/>
      <c r="G468" s="2">
        <f>SUM(C468:F468)</f>
        <v>0</v>
      </c>
      <c r="H468" s="2">
        <f>ROUND(J467*($J$2/$C$3),2)-IF(AND(J467-(G468-ROUND(J467*($J$2/$C$3),2))&lt;0.05,G469=0),J467-(G468-ROUND(J467*($J$2/$C$3),2)),0)</f>
        <v>0</v>
      </c>
      <c r="I468" s="2">
        <f>G468-H468</f>
        <v>0</v>
      </c>
      <c r="J468" s="2">
        <f>J467-I468</f>
        <v>0</v>
      </c>
    </row>
    <row r="469" spans="1:10" x14ac:dyDescent="0.25">
      <c r="A469" s="5"/>
      <c r="B469" s="4">
        <v>461</v>
      </c>
      <c r="C469" s="3"/>
      <c r="D469" s="3"/>
      <c r="E469" s="3"/>
      <c r="F469" s="3"/>
      <c r="G469" s="2">
        <f>SUM(C469:F469)</f>
        <v>0</v>
      </c>
      <c r="H469" s="2">
        <f>ROUND(J468*($J$2/$C$3),2)-IF(AND(J468-(G469-ROUND(J468*($J$2/$C$3),2))&lt;0.05,G470=0),J468-(G469-ROUND(J468*($J$2/$C$3),2)),0)</f>
        <v>0</v>
      </c>
      <c r="I469" s="2">
        <f>G469-H469</f>
        <v>0</v>
      </c>
      <c r="J469" s="2">
        <f>J468-I469</f>
        <v>0</v>
      </c>
    </row>
    <row r="470" spans="1:10" x14ac:dyDescent="0.25">
      <c r="A470" s="5"/>
      <c r="B470" s="4">
        <v>462</v>
      </c>
      <c r="C470" s="3"/>
      <c r="D470" s="3"/>
      <c r="E470" s="3"/>
      <c r="F470" s="3"/>
      <c r="G470" s="2">
        <f>SUM(C470:F470)</f>
        <v>0</v>
      </c>
      <c r="H470" s="2">
        <f>ROUND(J469*($J$2/$C$3),2)-IF(AND(J469-(G470-ROUND(J469*($J$2/$C$3),2))&lt;0.05,G471=0),J469-(G470-ROUND(J469*($J$2/$C$3),2)),0)</f>
        <v>0</v>
      </c>
      <c r="I470" s="2">
        <f>G470-H470</f>
        <v>0</v>
      </c>
      <c r="J470" s="2">
        <f>J469-I470</f>
        <v>0</v>
      </c>
    </row>
    <row r="471" spans="1:10" x14ac:dyDescent="0.25">
      <c r="A471" s="5"/>
      <c r="B471" s="4">
        <v>463</v>
      </c>
      <c r="C471" s="3"/>
      <c r="D471" s="3"/>
      <c r="E471" s="3"/>
      <c r="F471" s="3"/>
      <c r="G471" s="2">
        <f>SUM(C471:F471)</f>
        <v>0</v>
      </c>
      <c r="H471" s="2">
        <f>ROUND(J470*($J$2/$C$3),2)-IF(AND(J470-(G471-ROUND(J470*($J$2/$C$3),2))&lt;0.05,G472=0),J470-(G471-ROUND(J470*($J$2/$C$3),2)),0)</f>
        <v>0</v>
      </c>
      <c r="I471" s="2">
        <f>G471-H471</f>
        <v>0</v>
      </c>
      <c r="J471" s="2">
        <f>J470-I471</f>
        <v>0</v>
      </c>
    </row>
    <row r="472" spans="1:10" x14ac:dyDescent="0.25">
      <c r="A472" s="5"/>
      <c r="B472" s="4">
        <v>464</v>
      </c>
      <c r="C472" s="3"/>
      <c r="D472" s="3"/>
      <c r="E472" s="3"/>
      <c r="F472" s="3"/>
      <c r="G472" s="2">
        <f>SUM(C472:F472)</f>
        <v>0</v>
      </c>
      <c r="H472" s="2">
        <f>ROUND(J471*($J$2/$C$3),2)-IF(AND(J471-(G472-ROUND(J471*($J$2/$C$3),2))&lt;0.05,G473=0),J471-(G472-ROUND(J471*($J$2/$C$3),2)),0)</f>
        <v>0</v>
      </c>
      <c r="I472" s="2">
        <f>G472-H472</f>
        <v>0</v>
      </c>
      <c r="J472" s="2">
        <f>J471-I472</f>
        <v>0</v>
      </c>
    </row>
    <row r="473" spans="1:10" x14ac:dyDescent="0.25">
      <c r="A473" s="5"/>
      <c r="B473" s="4">
        <v>465</v>
      </c>
      <c r="C473" s="3"/>
      <c r="D473" s="3"/>
      <c r="E473" s="3"/>
      <c r="F473" s="3"/>
      <c r="G473" s="2">
        <f>SUM(C473:F473)</f>
        <v>0</v>
      </c>
      <c r="H473" s="2">
        <f>ROUND(J472*($J$2/$C$3),2)-IF(AND(J472-(G473-ROUND(J472*($J$2/$C$3),2))&lt;0.05,G474=0),J472-(G473-ROUND(J472*($J$2/$C$3),2)),0)</f>
        <v>0</v>
      </c>
      <c r="I473" s="2">
        <f>G473-H473</f>
        <v>0</v>
      </c>
      <c r="J473" s="2">
        <f>J472-I473</f>
        <v>0</v>
      </c>
    </row>
    <row r="474" spans="1:10" x14ac:dyDescent="0.25">
      <c r="A474" s="5"/>
      <c r="B474" s="4">
        <v>466</v>
      </c>
      <c r="C474" s="3"/>
      <c r="D474" s="3"/>
      <c r="E474" s="3"/>
      <c r="F474" s="3"/>
      <c r="G474" s="2">
        <f>SUM(C474:F474)</f>
        <v>0</v>
      </c>
      <c r="H474" s="2">
        <f>ROUND(J473*($J$2/$C$3),2)-IF(AND(J473-(G474-ROUND(J473*($J$2/$C$3),2))&lt;0.05,G475=0),J473-(G474-ROUND(J473*($J$2/$C$3),2)),0)</f>
        <v>0</v>
      </c>
      <c r="I474" s="2">
        <f>G474-H474</f>
        <v>0</v>
      </c>
      <c r="J474" s="2">
        <f>J473-I474</f>
        <v>0</v>
      </c>
    </row>
    <row r="475" spans="1:10" x14ac:dyDescent="0.25">
      <c r="A475" s="5"/>
      <c r="B475" s="4">
        <v>467</v>
      </c>
      <c r="C475" s="3"/>
      <c r="D475" s="3"/>
      <c r="E475" s="3"/>
      <c r="F475" s="3"/>
      <c r="G475" s="2">
        <f>SUM(C475:F475)</f>
        <v>0</v>
      </c>
      <c r="H475" s="2">
        <f>ROUND(J474*($J$2/$C$3),2)-IF(AND(J474-(G475-ROUND(J474*($J$2/$C$3),2))&lt;0.05,G476=0),J474-(G475-ROUND(J474*($J$2/$C$3),2)),0)</f>
        <v>0</v>
      </c>
      <c r="I475" s="2">
        <f>G475-H475</f>
        <v>0</v>
      </c>
      <c r="J475" s="2">
        <f>J474-I475</f>
        <v>0</v>
      </c>
    </row>
    <row r="476" spans="1:10" x14ac:dyDescent="0.25">
      <c r="A476" s="5"/>
      <c r="B476" s="4">
        <v>468</v>
      </c>
      <c r="C476" s="3"/>
      <c r="D476" s="3"/>
      <c r="E476" s="3"/>
      <c r="F476" s="3"/>
      <c r="G476" s="2">
        <f>SUM(C476:F476)</f>
        <v>0</v>
      </c>
      <c r="H476" s="2">
        <f>ROUND(J475*($J$2/$C$3),2)-IF(AND(J475-(G476-ROUND(J475*($J$2/$C$3),2))&lt;0.05,G477=0),J475-(G476-ROUND(J475*($J$2/$C$3),2)),0)</f>
        <v>0</v>
      </c>
      <c r="I476" s="2">
        <f>G476-H476</f>
        <v>0</v>
      </c>
      <c r="J476" s="2">
        <f>J475-I476</f>
        <v>0</v>
      </c>
    </row>
    <row r="477" spans="1:10" x14ac:dyDescent="0.25">
      <c r="A477" s="5"/>
      <c r="B477" s="4">
        <v>469</v>
      </c>
      <c r="C477" s="3"/>
      <c r="D477" s="3"/>
      <c r="E477" s="3"/>
      <c r="F477" s="3"/>
      <c r="G477" s="2">
        <f>SUM(C477:F477)</f>
        <v>0</v>
      </c>
      <c r="H477" s="2">
        <f>ROUND(J476*($J$2/$C$3),2)-IF(AND(J476-(G477-ROUND(J476*($J$2/$C$3),2))&lt;0.05,G478=0),J476-(G477-ROUND(J476*($J$2/$C$3),2)),0)</f>
        <v>0</v>
      </c>
      <c r="I477" s="2">
        <f>G477-H477</f>
        <v>0</v>
      </c>
      <c r="J477" s="2">
        <f>J476-I477</f>
        <v>0</v>
      </c>
    </row>
    <row r="478" spans="1:10" x14ac:dyDescent="0.25">
      <c r="A478" s="5"/>
      <c r="B478" s="4">
        <v>470</v>
      </c>
      <c r="C478" s="3"/>
      <c r="D478" s="3"/>
      <c r="E478" s="3"/>
      <c r="F478" s="3"/>
      <c r="G478" s="2">
        <f>SUM(C478:F478)</f>
        <v>0</v>
      </c>
      <c r="H478" s="2">
        <f>ROUND(J477*($J$2/$C$3),2)-IF(AND(J477-(G478-ROUND(J477*($J$2/$C$3),2))&lt;0.05,G479=0),J477-(G478-ROUND(J477*($J$2/$C$3),2)),0)</f>
        <v>0</v>
      </c>
      <c r="I478" s="2">
        <f>G478-H478</f>
        <v>0</v>
      </c>
      <c r="J478" s="2">
        <f>J477-I478</f>
        <v>0</v>
      </c>
    </row>
    <row r="479" spans="1:10" x14ac:dyDescent="0.25">
      <c r="A479" s="5"/>
      <c r="B479" s="4">
        <v>471</v>
      </c>
      <c r="C479" s="3"/>
      <c r="D479" s="3"/>
      <c r="E479" s="3"/>
      <c r="F479" s="3"/>
      <c r="G479" s="2">
        <f>SUM(C479:F479)</f>
        <v>0</v>
      </c>
      <c r="H479" s="2">
        <f>ROUND(J478*($J$2/$C$3),2)-IF(AND(J478-(G479-ROUND(J478*($J$2/$C$3),2))&lt;0.05,G480=0),J478-(G479-ROUND(J478*($J$2/$C$3),2)),0)</f>
        <v>0</v>
      </c>
      <c r="I479" s="2">
        <f>G479-H479</f>
        <v>0</v>
      </c>
      <c r="J479" s="2">
        <f>J478-I479</f>
        <v>0</v>
      </c>
    </row>
    <row r="480" spans="1:10" x14ac:dyDescent="0.25">
      <c r="A480" s="5"/>
      <c r="B480" s="4">
        <v>472</v>
      </c>
      <c r="C480" s="3"/>
      <c r="D480" s="3"/>
      <c r="E480" s="3"/>
      <c r="F480" s="3"/>
      <c r="G480" s="2">
        <f>SUM(C480:F480)</f>
        <v>0</v>
      </c>
      <c r="H480" s="2">
        <f>ROUND(J479*($J$2/$C$3),2)-IF(AND(J479-(G480-ROUND(J479*($J$2/$C$3),2))&lt;0.05,G481=0),J479-(G480-ROUND(J479*($J$2/$C$3),2)),0)</f>
        <v>0</v>
      </c>
      <c r="I480" s="2">
        <f>G480-H480</f>
        <v>0</v>
      </c>
      <c r="J480" s="2">
        <f>J479-I480</f>
        <v>0</v>
      </c>
    </row>
    <row r="481" spans="1:10" x14ac:dyDescent="0.25">
      <c r="A481" s="5"/>
      <c r="B481" s="4">
        <v>473</v>
      </c>
      <c r="C481" s="3"/>
      <c r="D481" s="3"/>
      <c r="E481" s="3"/>
      <c r="F481" s="3"/>
      <c r="G481" s="2">
        <f>SUM(C481:F481)</f>
        <v>0</v>
      </c>
      <c r="H481" s="2">
        <f>ROUND(J480*($J$2/$C$3),2)-IF(AND(J480-(G481-ROUND(J480*($J$2/$C$3),2))&lt;0.05,G482=0),J480-(G481-ROUND(J480*($J$2/$C$3),2)),0)</f>
        <v>0</v>
      </c>
      <c r="I481" s="2">
        <f>G481-H481</f>
        <v>0</v>
      </c>
      <c r="J481" s="2">
        <f>J480-I481</f>
        <v>0</v>
      </c>
    </row>
    <row r="482" spans="1:10" x14ac:dyDescent="0.25">
      <c r="A482" s="5"/>
      <c r="B482" s="4">
        <v>474</v>
      </c>
      <c r="C482" s="3"/>
      <c r="D482" s="3"/>
      <c r="E482" s="3"/>
      <c r="F482" s="3"/>
      <c r="G482" s="2">
        <f>SUM(C482:F482)</f>
        <v>0</v>
      </c>
      <c r="H482" s="2">
        <f>ROUND(J481*($J$2/$C$3),2)-IF(AND(J481-(G482-ROUND(J481*($J$2/$C$3),2))&lt;0.05,G483=0),J481-(G482-ROUND(J481*($J$2/$C$3),2)),0)</f>
        <v>0</v>
      </c>
      <c r="I482" s="2">
        <f>G482-H482</f>
        <v>0</v>
      </c>
      <c r="J482" s="2">
        <f>J481-I482</f>
        <v>0</v>
      </c>
    </row>
    <row r="483" spans="1:10" x14ac:dyDescent="0.25">
      <c r="A483" s="5"/>
      <c r="B483" s="4">
        <v>475</v>
      </c>
      <c r="C483" s="3"/>
      <c r="D483" s="3"/>
      <c r="E483" s="3"/>
      <c r="F483" s="3"/>
      <c r="G483" s="2">
        <f>SUM(C483:F483)</f>
        <v>0</v>
      </c>
      <c r="H483" s="2">
        <f>ROUND(J482*($J$2/$C$3),2)-IF(AND(J482-(G483-ROUND(J482*($J$2/$C$3),2))&lt;0.05,G484=0),J482-(G483-ROUND(J482*($J$2/$C$3),2)),0)</f>
        <v>0</v>
      </c>
      <c r="I483" s="2">
        <f>G483-H483</f>
        <v>0</v>
      </c>
      <c r="J483" s="2">
        <f>J482-I483</f>
        <v>0</v>
      </c>
    </row>
    <row r="484" spans="1:10" x14ac:dyDescent="0.25">
      <c r="A484" s="5"/>
      <c r="B484" s="4">
        <v>476</v>
      </c>
      <c r="C484" s="3"/>
      <c r="D484" s="3"/>
      <c r="E484" s="3"/>
      <c r="F484" s="3"/>
      <c r="G484" s="2">
        <f>SUM(C484:F484)</f>
        <v>0</v>
      </c>
      <c r="H484" s="2">
        <f>ROUND(J483*($J$2/$C$3),2)-IF(AND(J483-(G484-ROUND(J483*($J$2/$C$3),2))&lt;0.05,G485=0),J483-(G484-ROUND(J483*($J$2/$C$3),2)),0)</f>
        <v>0</v>
      </c>
      <c r="I484" s="2">
        <f>G484-H484</f>
        <v>0</v>
      </c>
      <c r="J484" s="2">
        <f>J483-I484</f>
        <v>0</v>
      </c>
    </row>
    <row r="485" spans="1:10" x14ac:dyDescent="0.25">
      <c r="A485" s="5"/>
      <c r="B485" s="4">
        <v>477</v>
      </c>
      <c r="C485" s="3"/>
      <c r="D485" s="3"/>
      <c r="E485" s="3"/>
      <c r="F485" s="3"/>
      <c r="G485" s="2">
        <f>SUM(C485:F485)</f>
        <v>0</v>
      </c>
      <c r="H485" s="2">
        <f>ROUND(J484*($J$2/$C$3),2)-IF(AND(J484-(G485-ROUND(J484*($J$2/$C$3),2))&lt;0.05,G486=0),J484-(G485-ROUND(J484*($J$2/$C$3),2)),0)</f>
        <v>0</v>
      </c>
      <c r="I485" s="2">
        <f>G485-H485</f>
        <v>0</v>
      </c>
      <c r="J485" s="2">
        <f>J484-I485</f>
        <v>0</v>
      </c>
    </row>
    <row r="486" spans="1:10" x14ac:dyDescent="0.25">
      <c r="A486" s="5"/>
      <c r="B486" s="4">
        <v>478</v>
      </c>
      <c r="C486" s="3"/>
      <c r="D486" s="3"/>
      <c r="E486" s="3"/>
      <c r="F486" s="3"/>
      <c r="G486" s="2">
        <f>SUM(C486:F486)</f>
        <v>0</v>
      </c>
      <c r="H486" s="2">
        <f>ROUND(J485*($J$2/$C$3),2)-IF(AND(J485-(G486-ROUND(J485*($J$2/$C$3),2))&lt;0.05,G487=0),J485-(G486-ROUND(J485*($J$2/$C$3),2)),0)</f>
        <v>0</v>
      </c>
      <c r="I486" s="2">
        <f>G486-H486</f>
        <v>0</v>
      </c>
      <c r="J486" s="2">
        <f>J485-I486</f>
        <v>0</v>
      </c>
    </row>
    <row r="487" spans="1:10" x14ac:dyDescent="0.25">
      <c r="A487" s="5"/>
      <c r="B487" s="4">
        <v>479</v>
      </c>
      <c r="C487" s="3"/>
      <c r="D487" s="3"/>
      <c r="E487" s="3"/>
      <c r="F487" s="3"/>
      <c r="G487" s="2">
        <f>SUM(C487:F487)</f>
        <v>0</v>
      </c>
      <c r="H487" s="2">
        <f>ROUND(J486*($J$2/$C$3),2)-IF(AND(J486-(G487-ROUND(J486*($J$2/$C$3),2))&lt;0.05,G488=0),J486-(G487-ROUND(J486*($J$2/$C$3),2)),0)</f>
        <v>0</v>
      </c>
      <c r="I487" s="2">
        <f>G487-H487</f>
        <v>0</v>
      </c>
      <c r="J487" s="2">
        <f>J486-I487</f>
        <v>0</v>
      </c>
    </row>
    <row r="488" spans="1:10" x14ac:dyDescent="0.25">
      <c r="A488" s="5"/>
      <c r="B488" s="4">
        <v>480</v>
      </c>
      <c r="C488" s="3"/>
      <c r="D488" s="3"/>
      <c r="E488" s="3"/>
      <c r="F488" s="3"/>
      <c r="G488" s="2">
        <f>SUM(C488:F488)</f>
        <v>0</v>
      </c>
      <c r="H488" s="2">
        <f>ROUND(J487*($J$2/$C$3),2)-IF(AND(J487-(G488-ROUND(J487*($J$2/$C$3),2))&lt;0.05,G489=0),J487-(G488-ROUND(J487*($J$2/$C$3),2)),0)</f>
        <v>0</v>
      </c>
      <c r="I488" s="2">
        <f>G488-H488</f>
        <v>0</v>
      </c>
      <c r="J488" s="2">
        <f>J487-I488</f>
        <v>0</v>
      </c>
    </row>
    <row r="489" spans="1:10" x14ac:dyDescent="0.25">
      <c r="A489" s="5"/>
      <c r="B489" s="4">
        <v>481</v>
      </c>
      <c r="C489" s="3"/>
      <c r="D489" s="3"/>
      <c r="E489" s="3"/>
      <c r="F489" s="3"/>
      <c r="G489" s="2">
        <f>SUM(C489:F489)</f>
        <v>0</v>
      </c>
      <c r="H489" s="2">
        <f>ROUND(J488*($J$2/$C$3),2)-IF(AND(J488-(G489-ROUND(J488*($J$2/$C$3),2))&lt;0.05,G490=0),J488-(G489-ROUND(J488*($J$2/$C$3),2)),0)</f>
        <v>0</v>
      </c>
      <c r="I489" s="2">
        <f>G489-H489</f>
        <v>0</v>
      </c>
      <c r="J489" s="2">
        <f>J488-I489</f>
        <v>0</v>
      </c>
    </row>
    <row r="490" spans="1:10" x14ac:dyDescent="0.25">
      <c r="A490" s="5"/>
      <c r="B490" s="4">
        <v>482</v>
      </c>
      <c r="C490" s="3"/>
      <c r="D490" s="3"/>
      <c r="E490" s="3"/>
      <c r="F490" s="3"/>
      <c r="G490" s="2">
        <f>SUM(C490:F490)</f>
        <v>0</v>
      </c>
      <c r="H490" s="2">
        <f>ROUND(J489*($J$2/$C$3),2)-IF(AND(J489-(G490-ROUND(J489*($J$2/$C$3),2))&lt;0.05,G491=0),J489-(G490-ROUND(J489*($J$2/$C$3),2)),0)</f>
        <v>0</v>
      </c>
      <c r="I490" s="2">
        <f>G490-H490</f>
        <v>0</v>
      </c>
      <c r="J490" s="2">
        <f>J489-I490</f>
        <v>0</v>
      </c>
    </row>
    <row r="491" spans="1:10" x14ac:dyDescent="0.25">
      <c r="A491" s="5"/>
      <c r="B491" s="4">
        <v>483</v>
      </c>
      <c r="C491" s="3"/>
      <c r="D491" s="3"/>
      <c r="E491" s="3"/>
      <c r="F491" s="3"/>
      <c r="G491" s="2">
        <f>SUM(C491:F491)</f>
        <v>0</v>
      </c>
      <c r="H491" s="2">
        <f>ROUND(J490*($J$2/$C$3),2)-IF(AND(J490-(G491-ROUND(J490*($J$2/$C$3),2))&lt;0.05,G492=0),J490-(G491-ROUND(J490*($J$2/$C$3),2)),0)</f>
        <v>0</v>
      </c>
      <c r="I491" s="2">
        <f>G491-H491</f>
        <v>0</v>
      </c>
      <c r="J491" s="2">
        <f>J490-I491</f>
        <v>0</v>
      </c>
    </row>
    <row r="492" spans="1:10" x14ac:dyDescent="0.25">
      <c r="A492" s="5"/>
      <c r="B492" s="4">
        <v>484</v>
      </c>
      <c r="C492" s="3"/>
      <c r="D492" s="3"/>
      <c r="E492" s="3"/>
      <c r="F492" s="3"/>
      <c r="G492" s="2">
        <f>SUM(C492:F492)</f>
        <v>0</v>
      </c>
      <c r="H492" s="2">
        <f>ROUND(J491*($J$2/$C$3),2)-IF(AND(J491-(G492-ROUND(J491*($J$2/$C$3),2))&lt;0.05,G493=0),J491-(G492-ROUND(J491*($J$2/$C$3),2)),0)</f>
        <v>0</v>
      </c>
      <c r="I492" s="2">
        <f>G492-H492</f>
        <v>0</v>
      </c>
      <c r="J492" s="2">
        <f>J491-I492</f>
        <v>0</v>
      </c>
    </row>
    <row r="493" spans="1:10" x14ac:dyDescent="0.25">
      <c r="A493" s="5"/>
      <c r="B493" s="4">
        <v>485</v>
      </c>
      <c r="C493" s="3"/>
      <c r="D493" s="3"/>
      <c r="E493" s="3"/>
      <c r="F493" s="3"/>
      <c r="G493" s="2">
        <f>SUM(C493:F493)</f>
        <v>0</v>
      </c>
      <c r="H493" s="2">
        <f>ROUND(J492*($J$2/$C$3),2)-IF(AND(J492-(G493-ROUND(J492*($J$2/$C$3),2))&lt;0.05,G494=0),J492-(G493-ROUND(J492*($J$2/$C$3),2)),0)</f>
        <v>0</v>
      </c>
      <c r="I493" s="2">
        <f>G493-H493</f>
        <v>0</v>
      </c>
      <c r="J493" s="2">
        <f>J492-I493</f>
        <v>0</v>
      </c>
    </row>
    <row r="494" spans="1:10" x14ac:dyDescent="0.25">
      <c r="A494" s="5"/>
      <c r="B494" s="4">
        <v>486</v>
      </c>
      <c r="C494" s="3"/>
      <c r="D494" s="3"/>
      <c r="E494" s="3"/>
      <c r="F494" s="3"/>
      <c r="G494" s="2">
        <f>SUM(C494:F494)</f>
        <v>0</v>
      </c>
      <c r="H494" s="2">
        <f>ROUND(J493*($J$2/$C$3),2)-IF(AND(J493-(G494-ROUND(J493*($J$2/$C$3),2))&lt;0.05,G495=0),J493-(G494-ROUND(J493*($J$2/$C$3),2)),0)</f>
        <v>0</v>
      </c>
      <c r="I494" s="2">
        <f>G494-H494</f>
        <v>0</v>
      </c>
      <c r="J494" s="2">
        <f>J493-I494</f>
        <v>0</v>
      </c>
    </row>
    <row r="495" spans="1:10" x14ac:dyDescent="0.25">
      <c r="A495" s="5"/>
      <c r="B495" s="4">
        <v>487</v>
      </c>
      <c r="C495" s="3"/>
      <c r="D495" s="3"/>
      <c r="E495" s="3"/>
      <c r="F495" s="3"/>
      <c r="G495" s="2">
        <f>SUM(C495:F495)</f>
        <v>0</v>
      </c>
      <c r="H495" s="2">
        <f>ROUND(J494*($J$2/$C$3),2)-IF(AND(J494-(G495-ROUND(J494*($J$2/$C$3),2))&lt;0.05,G496=0),J494-(G495-ROUND(J494*($J$2/$C$3),2)),0)</f>
        <v>0</v>
      </c>
      <c r="I495" s="2">
        <f>G495-H495</f>
        <v>0</v>
      </c>
      <c r="J495" s="2">
        <f>J494-I495</f>
        <v>0</v>
      </c>
    </row>
    <row r="496" spans="1:10" x14ac:dyDescent="0.25">
      <c r="A496" s="5"/>
      <c r="B496" s="4">
        <v>488</v>
      </c>
      <c r="C496" s="3"/>
      <c r="D496" s="3"/>
      <c r="E496" s="3"/>
      <c r="F496" s="3"/>
      <c r="G496" s="2">
        <f>SUM(C496:F496)</f>
        <v>0</v>
      </c>
      <c r="H496" s="2">
        <f>ROUND(J495*($J$2/$C$3),2)-IF(AND(J495-(G496-ROUND(J495*($J$2/$C$3),2))&lt;0.05,G497=0),J495-(G496-ROUND(J495*($J$2/$C$3),2)),0)</f>
        <v>0</v>
      </c>
      <c r="I496" s="2">
        <f>G496-H496</f>
        <v>0</v>
      </c>
      <c r="J496" s="2">
        <f>J495-I496</f>
        <v>0</v>
      </c>
    </row>
    <row r="497" spans="1:10" x14ac:dyDescent="0.25">
      <c r="A497" s="5"/>
      <c r="B497" s="4">
        <v>489</v>
      </c>
      <c r="C497" s="3"/>
      <c r="D497" s="3"/>
      <c r="E497" s="3"/>
      <c r="F497" s="3"/>
      <c r="G497" s="2">
        <f>SUM(C497:F497)</f>
        <v>0</v>
      </c>
      <c r="H497" s="2">
        <f>ROUND(J496*($J$2/$C$3),2)-IF(AND(J496-(G497-ROUND(J496*($J$2/$C$3),2))&lt;0.05,G498=0),J496-(G497-ROUND(J496*($J$2/$C$3),2)),0)</f>
        <v>0</v>
      </c>
      <c r="I497" s="2">
        <f>G497-H497</f>
        <v>0</v>
      </c>
      <c r="J497" s="2">
        <f>J496-I497</f>
        <v>0</v>
      </c>
    </row>
    <row r="498" spans="1:10" x14ac:dyDescent="0.25">
      <c r="A498" s="5"/>
      <c r="B498" s="4">
        <v>490</v>
      </c>
      <c r="C498" s="3"/>
      <c r="D498" s="3"/>
      <c r="E498" s="3"/>
      <c r="F498" s="3"/>
      <c r="G498" s="2">
        <f>SUM(C498:F498)</f>
        <v>0</v>
      </c>
      <c r="H498" s="2">
        <f>ROUND(J497*($J$2/$C$3),2)-IF(AND(J497-(G498-ROUND(J497*($J$2/$C$3),2))&lt;0.05,G499=0),J497-(G498-ROUND(J497*($J$2/$C$3),2)),0)</f>
        <v>0</v>
      </c>
      <c r="I498" s="2">
        <f>G498-H498</f>
        <v>0</v>
      </c>
      <c r="J498" s="2">
        <f>J497-I498</f>
        <v>0</v>
      </c>
    </row>
    <row r="499" spans="1:10" x14ac:dyDescent="0.25">
      <c r="A499" s="5"/>
      <c r="B499" s="4">
        <v>491</v>
      </c>
      <c r="C499" s="3"/>
      <c r="D499" s="3"/>
      <c r="E499" s="3"/>
      <c r="F499" s="3"/>
      <c r="G499" s="2">
        <f>SUM(C499:F499)</f>
        <v>0</v>
      </c>
      <c r="H499" s="2">
        <f>ROUND(J498*($J$2/$C$3),2)-IF(AND(J498-(G499-ROUND(J498*($J$2/$C$3),2))&lt;0.05,G500=0),J498-(G499-ROUND(J498*($J$2/$C$3),2)),0)</f>
        <v>0</v>
      </c>
      <c r="I499" s="2">
        <f>G499-H499</f>
        <v>0</v>
      </c>
      <c r="J499" s="2">
        <f>J498-I499</f>
        <v>0</v>
      </c>
    </row>
    <row r="500" spans="1:10" x14ac:dyDescent="0.25">
      <c r="A500" s="5"/>
      <c r="B500" s="4">
        <v>492</v>
      </c>
      <c r="C500" s="3"/>
      <c r="D500" s="3"/>
      <c r="E500" s="3"/>
      <c r="F500" s="3"/>
      <c r="G500" s="2">
        <f>SUM(C500:F500)</f>
        <v>0</v>
      </c>
      <c r="H500" s="2">
        <f>ROUND(J499*($J$2/$C$3),2)-IF(AND(J499-(G500-ROUND(J499*($J$2/$C$3),2))&lt;0.05,G501=0),J499-(G500-ROUND(J499*($J$2/$C$3),2)),0)</f>
        <v>0</v>
      </c>
      <c r="I500" s="2">
        <f>G500-H500</f>
        <v>0</v>
      </c>
      <c r="J500" s="2">
        <f>J499-I500</f>
        <v>0</v>
      </c>
    </row>
    <row r="501" spans="1:10" x14ac:dyDescent="0.25">
      <c r="A501" s="5"/>
      <c r="B501" s="4">
        <v>493</v>
      </c>
      <c r="C501" s="3"/>
      <c r="D501" s="3"/>
      <c r="E501" s="3"/>
      <c r="F501" s="3"/>
      <c r="G501" s="2">
        <f>SUM(C501:F501)</f>
        <v>0</v>
      </c>
      <c r="H501" s="2">
        <f>ROUND(J500*($J$2/$C$3),2)-IF(AND(J500-(G501-ROUND(J500*($J$2/$C$3),2))&lt;0.05,G502=0),J500-(G501-ROUND(J500*($J$2/$C$3),2)),0)</f>
        <v>0</v>
      </c>
      <c r="I501" s="2">
        <f>G501-H501</f>
        <v>0</v>
      </c>
      <c r="J501" s="2">
        <f>J500-I501</f>
        <v>0</v>
      </c>
    </row>
    <row r="502" spans="1:10" x14ac:dyDescent="0.25">
      <c r="A502" s="5"/>
      <c r="B502" s="4">
        <v>494</v>
      </c>
      <c r="C502" s="3"/>
      <c r="D502" s="3"/>
      <c r="E502" s="3"/>
      <c r="F502" s="3"/>
      <c r="G502" s="2">
        <f>SUM(C502:F502)</f>
        <v>0</v>
      </c>
      <c r="H502" s="2">
        <f>ROUND(J501*($J$2/$C$3),2)-IF(AND(J501-(G502-ROUND(J501*($J$2/$C$3),2))&lt;0.05,G503=0),J501-(G502-ROUND(J501*($J$2/$C$3),2)),0)</f>
        <v>0</v>
      </c>
      <c r="I502" s="2">
        <f>G502-H502</f>
        <v>0</v>
      </c>
      <c r="J502" s="2">
        <f>J501-I502</f>
        <v>0</v>
      </c>
    </row>
    <row r="503" spans="1:10" x14ac:dyDescent="0.25">
      <c r="A503" s="5"/>
      <c r="B503" s="4">
        <v>495</v>
      </c>
      <c r="C503" s="3"/>
      <c r="D503" s="3"/>
      <c r="E503" s="3"/>
      <c r="F503" s="3"/>
      <c r="G503" s="2">
        <f>SUM(C503:F503)</f>
        <v>0</v>
      </c>
      <c r="H503" s="2">
        <f>ROUND(J502*($J$2/$C$3),2)-IF(AND(J502-(G503-ROUND(J502*($J$2/$C$3),2))&lt;0.05,G504=0),J502-(G503-ROUND(J502*($J$2/$C$3),2)),0)</f>
        <v>0</v>
      </c>
      <c r="I503" s="2">
        <f>G503-H503</f>
        <v>0</v>
      </c>
      <c r="J503" s="2">
        <f>J502-I503</f>
        <v>0</v>
      </c>
    </row>
    <row r="504" spans="1:10" x14ac:dyDescent="0.25">
      <c r="A504" s="5"/>
      <c r="B504" s="4">
        <v>496</v>
      </c>
      <c r="C504" s="3"/>
      <c r="D504" s="3"/>
      <c r="E504" s="3"/>
      <c r="F504" s="3"/>
      <c r="G504" s="2">
        <f>SUM(C504:F504)</f>
        <v>0</v>
      </c>
      <c r="H504" s="2">
        <f>ROUND(J503*($J$2/$C$3),2)-IF(AND(J503-(G504-ROUND(J503*($J$2/$C$3),2))&lt;0.05,G505=0),J503-(G504-ROUND(J503*($J$2/$C$3),2)),0)</f>
        <v>0</v>
      </c>
      <c r="I504" s="2">
        <f>G504-H504</f>
        <v>0</v>
      </c>
      <c r="J504" s="2">
        <f>J503-I504</f>
        <v>0</v>
      </c>
    </row>
    <row r="505" spans="1:10" x14ac:dyDescent="0.25">
      <c r="A505" s="5"/>
      <c r="B505" s="4">
        <v>497</v>
      </c>
      <c r="C505" s="3"/>
      <c r="D505" s="3"/>
      <c r="E505" s="3"/>
      <c r="F505" s="3"/>
      <c r="G505" s="2">
        <f>SUM(C505:F505)</f>
        <v>0</v>
      </c>
      <c r="H505" s="2">
        <f>ROUND(J504*($J$2/$C$3),2)-IF(AND(J504-(G505-ROUND(J504*($J$2/$C$3),2))&lt;0.05,G506=0),J504-(G505-ROUND(J504*($J$2/$C$3),2)),0)</f>
        <v>0</v>
      </c>
      <c r="I505" s="2">
        <f>G505-H505</f>
        <v>0</v>
      </c>
      <c r="J505" s="2">
        <f>J504-I505</f>
        <v>0</v>
      </c>
    </row>
    <row r="506" spans="1:10" x14ac:dyDescent="0.25">
      <c r="A506" s="5"/>
      <c r="B506" s="4">
        <v>498</v>
      </c>
      <c r="C506" s="3"/>
      <c r="D506" s="3"/>
      <c r="E506" s="3"/>
      <c r="F506" s="3"/>
      <c r="G506" s="2">
        <f>SUM(C506:F506)</f>
        <v>0</v>
      </c>
      <c r="H506" s="2">
        <f>ROUND(J505*($J$2/$C$3),2)-IF(AND(J505-(G506-ROUND(J505*($J$2/$C$3),2))&lt;0.05,G507=0),J505-(G506-ROUND(J505*($J$2/$C$3),2)),0)</f>
        <v>0</v>
      </c>
      <c r="I506" s="2">
        <f>G506-H506</f>
        <v>0</v>
      </c>
      <c r="J506" s="2">
        <f>J505-I506</f>
        <v>0</v>
      </c>
    </row>
    <row r="507" spans="1:10" x14ac:dyDescent="0.25">
      <c r="A507" s="5"/>
      <c r="B507" s="4">
        <v>499</v>
      </c>
      <c r="C507" s="3"/>
      <c r="D507" s="3"/>
      <c r="E507" s="3"/>
      <c r="F507" s="3"/>
      <c r="G507" s="2">
        <f>SUM(C507:F507)</f>
        <v>0</v>
      </c>
      <c r="H507" s="2">
        <f>ROUND(J506*($J$2/$C$3),2)-IF(AND(J506-(G507-ROUND(J506*($J$2/$C$3),2))&lt;0.05,G508=0),J506-(G507-ROUND(J506*($J$2/$C$3),2)),0)</f>
        <v>0</v>
      </c>
      <c r="I507" s="2">
        <f>G507-H507</f>
        <v>0</v>
      </c>
      <c r="J507" s="2">
        <f>J506-I507</f>
        <v>0</v>
      </c>
    </row>
    <row r="508" spans="1:10" x14ac:dyDescent="0.25">
      <c r="A508" s="5"/>
      <c r="B508" s="4">
        <v>500</v>
      </c>
      <c r="C508" s="3"/>
      <c r="D508" s="3"/>
      <c r="E508" s="3"/>
      <c r="F508" s="3"/>
      <c r="G508" s="2">
        <f>SUM(C508:F508)</f>
        <v>0</v>
      </c>
      <c r="H508" s="2">
        <f>ROUND(J507*($J$2/$C$3),2)-IF(AND(J507-(G508-ROUND(J507*($J$2/$C$3),2))&lt;0.05,G509=0),J507-(G508-ROUND(J507*($J$2/$C$3),2)),0)</f>
        <v>0</v>
      </c>
      <c r="I508" s="2">
        <f>G508-H508</f>
        <v>0</v>
      </c>
      <c r="J508" s="2">
        <f>J507-I508</f>
        <v>0</v>
      </c>
    </row>
    <row r="509" spans="1:10" x14ac:dyDescent="0.25">
      <c r="A509" s="5"/>
      <c r="B509" s="4">
        <v>501</v>
      </c>
      <c r="C509" s="3"/>
      <c r="D509" s="3"/>
      <c r="E509" s="3"/>
      <c r="F509" s="3"/>
      <c r="G509" s="2">
        <f>SUM(C509:F509)</f>
        <v>0</v>
      </c>
      <c r="H509" s="2">
        <f>ROUND(J508*($J$2/$C$3),2)-IF(AND(J508-(G509-ROUND(J508*($J$2/$C$3),2))&lt;0.05,G510=0),J508-(G509-ROUND(J508*($J$2/$C$3),2)),0)</f>
        <v>0</v>
      </c>
      <c r="I509" s="2">
        <f>G509-H509</f>
        <v>0</v>
      </c>
      <c r="J509" s="2">
        <f>J508-I509</f>
        <v>0</v>
      </c>
    </row>
    <row r="510" spans="1:10" x14ac:dyDescent="0.25">
      <c r="A510" s="5"/>
      <c r="B510" s="4">
        <v>502</v>
      </c>
      <c r="C510" s="3"/>
      <c r="D510" s="3"/>
      <c r="E510" s="3"/>
      <c r="F510" s="3"/>
      <c r="G510" s="2">
        <f>SUM(C510:F510)</f>
        <v>0</v>
      </c>
      <c r="H510" s="2">
        <f>ROUND(J509*($J$2/$C$3),2)-IF(AND(J509-(G510-ROUND(J509*($J$2/$C$3),2))&lt;0.05,G511=0),J509-(G510-ROUND(J509*($J$2/$C$3),2)),0)</f>
        <v>0</v>
      </c>
      <c r="I510" s="2">
        <f>G510-H510</f>
        <v>0</v>
      </c>
      <c r="J510" s="2">
        <f>J509-I510</f>
        <v>0</v>
      </c>
    </row>
    <row r="511" spans="1:10" x14ac:dyDescent="0.25">
      <c r="A511" s="5"/>
      <c r="B511" s="4">
        <v>503</v>
      </c>
      <c r="C511" s="3"/>
      <c r="D511" s="3"/>
      <c r="E511" s="3"/>
      <c r="F511" s="3"/>
      <c r="G511" s="2">
        <f>SUM(C511:F511)</f>
        <v>0</v>
      </c>
      <c r="H511" s="2">
        <f>ROUND(J510*($J$2/$C$3),2)-IF(AND(J510-(G511-ROUND(J510*($J$2/$C$3),2))&lt;0.05,G512=0),J510-(G511-ROUND(J510*($J$2/$C$3),2)),0)</f>
        <v>0</v>
      </c>
      <c r="I511" s="2">
        <f>G511-H511</f>
        <v>0</v>
      </c>
      <c r="J511" s="2">
        <f>J510-I511</f>
        <v>0</v>
      </c>
    </row>
    <row r="512" spans="1:10" x14ac:dyDescent="0.25">
      <c r="A512" s="5"/>
      <c r="B512" s="4">
        <v>504</v>
      </c>
      <c r="C512" s="3"/>
      <c r="D512" s="3"/>
      <c r="E512" s="3"/>
      <c r="F512" s="3"/>
      <c r="G512" s="2">
        <f>SUM(C512:F512)</f>
        <v>0</v>
      </c>
      <c r="H512" s="2">
        <f>ROUND(J511*($J$2/$C$3),2)-IF(AND(J511-(G512-ROUND(J511*($J$2/$C$3),2))&lt;0.05,G513=0),J511-(G512-ROUND(J511*($J$2/$C$3),2)),0)</f>
        <v>0</v>
      </c>
      <c r="I512" s="2">
        <f>G512-H512</f>
        <v>0</v>
      </c>
      <c r="J512" s="2">
        <f>J511-I512</f>
        <v>0</v>
      </c>
    </row>
    <row r="513" spans="1:10" x14ac:dyDescent="0.25">
      <c r="A513" s="5"/>
      <c r="B513" s="4">
        <v>505</v>
      </c>
      <c r="C513" s="3"/>
      <c r="D513" s="3"/>
      <c r="E513" s="3"/>
      <c r="F513" s="3"/>
      <c r="G513" s="2">
        <f>SUM(C513:F513)</f>
        <v>0</v>
      </c>
      <c r="H513" s="2">
        <f>ROUND(J512*($J$2/$C$3),2)-IF(AND(J512-(G513-ROUND(J512*($J$2/$C$3),2))&lt;0.05,G514=0),J512-(G513-ROUND(J512*($J$2/$C$3),2)),0)</f>
        <v>0</v>
      </c>
      <c r="I513" s="2">
        <f>G513-H513</f>
        <v>0</v>
      </c>
      <c r="J513" s="2">
        <f>J512-I513</f>
        <v>0</v>
      </c>
    </row>
    <row r="514" spans="1:10" x14ac:dyDescent="0.25">
      <c r="A514" s="5"/>
      <c r="B514" s="4">
        <v>506</v>
      </c>
      <c r="C514" s="3"/>
      <c r="D514" s="3"/>
      <c r="E514" s="3"/>
      <c r="F514" s="3"/>
      <c r="G514" s="2">
        <f>SUM(C514:F514)</f>
        <v>0</v>
      </c>
      <c r="H514" s="2">
        <f>ROUND(J513*($J$2/$C$3),2)-IF(AND(J513-(G514-ROUND(J513*($J$2/$C$3),2))&lt;0.05,G515=0),J513-(G514-ROUND(J513*($J$2/$C$3),2)),0)</f>
        <v>0</v>
      </c>
      <c r="I514" s="2">
        <f>G514-H514</f>
        <v>0</v>
      </c>
      <c r="J514" s="2">
        <f>J513-I514</f>
        <v>0</v>
      </c>
    </row>
    <row r="515" spans="1:10" x14ac:dyDescent="0.25">
      <c r="A515" s="5"/>
      <c r="B515" s="4">
        <v>507</v>
      </c>
      <c r="C515" s="3"/>
      <c r="D515" s="3"/>
      <c r="E515" s="3"/>
      <c r="F515" s="3"/>
      <c r="G515" s="2">
        <f>SUM(C515:F515)</f>
        <v>0</v>
      </c>
      <c r="H515" s="2">
        <f>ROUND(J514*($J$2/$C$3),2)-IF(AND(J514-(G515-ROUND(J514*($J$2/$C$3),2))&lt;0.05,G516=0),J514-(G515-ROUND(J514*($J$2/$C$3),2)),0)</f>
        <v>0</v>
      </c>
      <c r="I515" s="2">
        <f>G515-H515</f>
        <v>0</v>
      </c>
      <c r="J515" s="2">
        <f>J514-I515</f>
        <v>0</v>
      </c>
    </row>
    <row r="516" spans="1:10" x14ac:dyDescent="0.25">
      <c r="A516" s="5"/>
      <c r="B516" s="4">
        <v>508</v>
      </c>
      <c r="C516" s="3"/>
      <c r="D516" s="3"/>
      <c r="E516" s="3"/>
      <c r="F516" s="3"/>
      <c r="G516" s="2">
        <f>SUM(C516:F516)</f>
        <v>0</v>
      </c>
      <c r="H516" s="2">
        <f>ROUND(J515*($J$2/$C$3),2)-IF(AND(J515-(G516-ROUND(J515*($J$2/$C$3),2))&lt;0.05,G517=0),J515-(G516-ROUND(J515*($J$2/$C$3),2)),0)</f>
        <v>0</v>
      </c>
      <c r="I516" s="2">
        <f>G516-H516</f>
        <v>0</v>
      </c>
      <c r="J516" s="2">
        <f>J515-I516</f>
        <v>0</v>
      </c>
    </row>
    <row r="517" spans="1:10" x14ac:dyDescent="0.25">
      <c r="A517" s="5"/>
      <c r="B517" s="4">
        <v>509</v>
      </c>
      <c r="C517" s="3"/>
      <c r="D517" s="3"/>
      <c r="E517" s="3"/>
      <c r="F517" s="3"/>
      <c r="G517" s="2">
        <f>SUM(C517:F517)</f>
        <v>0</v>
      </c>
      <c r="H517" s="2">
        <f>ROUND(J516*($J$2/$C$3),2)-IF(AND(J516-(G517-ROUND(J516*($J$2/$C$3),2))&lt;0.05,G518=0),J516-(G517-ROUND(J516*($J$2/$C$3),2)),0)</f>
        <v>0</v>
      </c>
      <c r="I517" s="2">
        <f>G517-H517</f>
        <v>0</v>
      </c>
      <c r="J517" s="2">
        <f>J516-I517</f>
        <v>0</v>
      </c>
    </row>
    <row r="518" spans="1:10" x14ac:dyDescent="0.25">
      <c r="A518" s="5"/>
      <c r="B518" s="4">
        <v>510</v>
      </c>
      <c r="C518" s="3"/>
      <c r="D518" s="3"/>
      <c r="E518" s="3"/>
      <c r="F518" s="3"/>
      <c r="G518" s="2">
        <f>SUM(C518:F518)</f>
        <v>0</v>
      </c>
      <c r="H518" s="2">
        <f>ROUND(J517*($J$2/$C$3),2)-IF(AND(J517-(G518-ROUND(J517*($J$2/$C$3),2))&lt;0.05,G519=0),J517-(G518-ROUND(J517*($J$2/$C$3),2)),0)</f>
        <v>0</v>
      </c>
      <c r="I518" s="2">
        <f>G518-H518</f>
        <v>0</v>
      </c>
      <c r="J518" s="2">
        <f>J517-I518</f>
        <v>0</v>
      </c>
    </row>
    <row r="519" spans="1:10" x14ac:dyDescent="0.25">
      <c r="A519" s="5"/>
      <c r="B519" s="4">
        <v>511</v>
      </c>
      <c r="C519" s="3"/>
      <c r="D519" s="3"/>
      <c r="E519" s="3"/>
      <c r="F519" s="3"/>
      <c r="G519" s="2">
        <f>SUM(C519:F519)</f>
        <v>0</v>
      </c>
      <c r="H519" s="2">
        <f>ROUND(J518*($J$2/$C$3),2)-IF(AND(J518-(G519-ROUND(J518*($J$2/$C$3),2))&lt;0.05,G520=0),J518-(G519-ROUND(J518*($J$2/$C$3),2)),0)</f>
        <v>0</v>
      </c>
      <c r="I519" s="2">
        <f>G519-H519</f>
        <v>0</v>
      </c>
      <c r="J519" s="2">
        <f>J518-I519</f>
        <v>0</v>
      </c>
    </row>
    <row r="520" spans="1:10" x14ac:dyDescent="0.25">
      <c r="A520" s="5"/>
      <c r="B520" s="4">
        <v>512</v>
      </c>
      <c r="C520" s="3"/>
      <c r="D520" s="3"/>
      <c r="E520" s="3"/>
      <c r="F520" s="3"/>
      <c r="G520" s="2">
        <f>SUM(C520:F520)</f>
        <v>0</v>
      </c>
      <c r="H520" s="2">
        <f>ROUND(J519*($J$2/$C$3),2)-IF(AND(J519-(G520-ROUND(J519*($J$2/$C$3),2))&lt;0.05,G521=0),J519-(G520-ROUND(J519*($J$2/$C$3),2)),0)</f>
        <v>0</v>
      </c>
      <c r="I520" s="2">
        <f>G520-H520</f>
        <v>0</v>
      </c>
      <c r="J520" s="2">
        <f>J519-I520</f>
        <v>0</v>
      </c>
    </row>
    <row r="521" spans="1:10" x14ac:dyDescent="0.25">
      <c r="A521" s="5"/>
      <c r="B521" s="4">
        <v>513</v>
      </c>
      <c r="C521" s="3"/>
      <c r="D521" s="3"/>
      <c r="E521" s="3"/>
      <c r="F521" s="3"/>
      <c r="G521" s="2">
        <f>SUM(C521:F521)</f>
        <v>0</v>
      </c>
      <c r="H521" s="2">
        <f>ROUND(J520*($J$2/$C$3),2)-IF(AND(J520-(G521-ROUND(J520*($J$2/$C$3),2))&lt;0.05,G522=0),J520-(G521-ROUND(J520*($J$2/$C$3),2)),0)</f>
        <v>0</v>
      </c>
      <c r="I521" s="2">
        <f>G521-H521</f>
        <v>0</v>
      </c>
      <c r="J521" s="2">
        <f>J520-I521</f>
        <v>0</v>
      </c>
    </row>
    <row r="522" spans="1:10" x14ac:dyDescent="0.25">
      <c r="A522" s="5"/>
      <c r="B522" s="4">
        <v>514</v>
      </c>
      <c r="C522" s="3"/>
      <c r="D522" s="3"/>
      <c r="E522" s="3"/>
      <c r="F522" s="3"/>
      <c r="G522" s="2">
        <f>SUM(C522:F522)</f>
        <v>0</v>
      </c>
      <c r="H522" s="2">
        <f>ROUND(J521*($J$2/$C$3),2)-IF(AND(J521-(G522-ROUND(J521*($J$2/$C$3),2))&lt;0.05,G523=0),J521-(G522-ROUND(J521*($J$2/$C$3),2)),0)</f>
        <v>0</v>
      </c>
      <c r="I522" s="2">
        <f>G522-H522</f>
        <v>0</v>
      </c>
      <c r="J522" s="2">
        <f>J521-I522</f>
        <v>0</v>
      </c>
    </row>
    <row r="523" spans="1:10" x14ac:dyDescent="0.25">
      <c r="A523" s="5"/>
      <c r="B523" s="4">
        <v>515</v>
      </c>
      <c r="C523" s="3"/>
      <c r="D523" s="3"/>
      <c r="E523" s="3"/>
      <c r="F523" s="3"/>
      <c r="G523" s="2">
        <f>SUM(C523:F523)</f>
        <v>0</v>
      </c>
      <c r="H523" s="2">
        <f>ROUND(J522*($J$2/$C$3),2)-IF(AND(J522-(G523-ROUND(J522*($J$2/$C$3),2))&lt;0.05,G524=0),J522-(G523-ROUND(J522*($J$2/$C$3),2)),0)</f>
        <v>0</v>
      </c>
      <c r="I523" s="2">
        <f>G523-H523</f>
        <v>0</v>
      </c>
      <c r="J523" s="2">
        <f>J522-I523</f>
        <v>0</v>
      </c>
    </row>
    <row r="524" spans="1:10" x14ac:dyDescent="0.25">
      <c r="A524" s="5"/>
      <c r="B524" s="4">
        <v>516</v>
      </c>
      <c r="C524" s="3"/>
      <c r="D524" s="3"/>
      <c r="E524" s="3"/>
      <c r="F524" s="3"/>
      <c r="G524" s="2">
        <f>SUM(C524:F524)</f>
        <v>0</v>
      </c>
      <c r="H524" s="2">
        <f>ROUND(J523*($J$2/$C$3),2)-IF(AND(J523-(G524-ROUND(J523*($J$2/$C$3),2))&lt;0.05,G525=0),J523-(G524-ROUND(J523*($J$2/$C$3),2)),0)</f>
        <v>0</v>
      </c>
      <c r="I524" s="2">
        <f>G524-H524</f>
        <v>0</v>
      </c>
      <c r="J524" s="2">
        <f>J523-I524</f>
        <v>0</v>
      </c>
    </row>
    <row r="525" spans="1:10" x14ac:dyDescent="0.25">
      <c r="A525" s="5"/>
      <c r="B525" s="4">
        <v>517</v>
      </c>
      <c r="C525" s="3"/>
      <c r="D525" s="3"/>
      <c r="E525" s="3"/>
      <c r="F525" s="3"/>
      <c r="G525" s="2">
        <f>SUM(C525:F525)</f>
        <v>0</v>
      </c>
      <c r="H525" s="2">
        <f>ROUND(J524*($J$2/$C$3),2)-IF(AND(J524-(G525-ROUND(J524*($J$2/$C$3),2))&lt;0.05,G526=0),J524-(G525-ROUND(J524*($J$2/$C$3),2)),0)</f>
        <v>0</v>
      </c>
      <c r="I525" s="2">
        <f>G525-H525</f>
        <v>0</v>
      </c>
      <c r="J525" s="2">
        <f>J524-I525</f>
        <v>0</v>
      </c>
    </row>
    <row r="526" spans="1:10" x14ac:dyDescent="0.25">
      <c r="A526" s="5"/>
      <c r="B526" s="4">
        <v>518</v>
      </c>
      <c r="C526" s="3"/>
      <c r="D526" s="3"/>
      <c r="E526" s="3"/>
      <c r="F526" s="3"/>
      <c r="G526" s="2">
        <f>SUM(C526:F526)</f>
        <v>0</v>
      </c>
      <c r="H526" s="2">
        <f>ROUND(J525*($J$2/$C$3),2)-IF(AND(J525-(G526-ROUND(J525*($J$2/$C$3),2))&lt;0.05,G527=0),J525-(G526-ROUND(J525*($J$2/$C$3),2)),0)</f>
        <v>0</v>
      </c>
      <c r="I526" s="2">
        <f>G526-H526</f>
        <v>0</v>
      </c>
      <c r="J526" s="2">
        <f>J525-I526</f>
        <v>0</v>
      </c>
    </row>
    <row r="527" spans="1:10" x14ac:dyDescent="0.25">
      <c r="A527" s="5"/>
      <c r="B527" s="4">
        <v>519</v>
      </c>
      <c r="C527" s="3"/>
      <c r="D527" s="3"/>
      <c r="E527" s="3"/>
      <c r="F527" s="3"/>
      <c r="G527" s="2">
        <f>SUM(C527:F527)</f>
        <v>0</v>
      </c>
      <c r="H527" s="2">
        <f>ROUND(J526*($J$2/$C$3),2)-IF(AND(J526-(G527-ROUND(J526*($J$2/$C$3),2))&lt;0.05,G528=0),J526-(G527-ROUND(J526*($J$2/$C$3),2)),0)</f>
        <v>0</v>
      </c>
      <c r="I527" s="2">
        <f>G527-H527</f>
        <v>0</v>
      </c>
      <c r="J527" s="2">
        <f>J526-I527</f>
        <v>0</v>
      </c>
    </row>
    <row r="528" spans="1:10" x14ac:dyDescent="0.25">
      <c r="A528" s="5"/>
      <c r="B528" s="4">
        <v>520</v>
      </c>
      <c r="C528" s="3"/>
      <c r="D528" s="3"/>
      <c r="E528" s="3"/>
      <c r="F528" s="3"/>
      <c r="G528" s="2">
        <f>SUM(C528:F528)</f>
        <v>0</v>
      </c>
      <c r="H528" s="2">
        <f>ROUND(J527*($J$2/$C$3),2)-IF(AND(J527-(G528-ROUND(J527*($J$2/$C$3),2))&lt;0.05,G529=0),J527-(G528-ROUND(J527*($J$2/$C$3),2)),0)</f>
        <v>0</v>
      </c>
      <c r="I528" s="2">
        <f>G528-H528</f>
        <v>0</v>
      </c>
      <c r="J528" s="2">
        <f>J527-I528</f>
        <v>0</v>
      </c>
    </row>
    <row r="529" spans="1:10" x14ac:dyDescent="0.25">
      <c r="A529" s="5"/>
      <c r="B529" s="4">
        <v>521</v>
      </c>
      <c r="C529" s="3"/>
      <c r="D529" s="3"/>
      <c r="E529" s="3"/>
      <c r="F529" s="3"/>
      <c r="G529" s="2">
        <f>SUM(C529:F529)</f>
        <v>0</v>
      </c>
      <c r="H529" s="2">
        <f>ROUND(J528*($J$2/$C$3),2)-IF(AND(J528-(G529-ROUND(J528*($J$2/$C$3),2))&lt;0.05,G530=0),J528-(G529-ROUND(J528*($J$2/$C$3),2)),0)</f>
        <v>0</v>
      </c>
      <c r="I529" s="2">
        <f>G529-H529</f>
        <v>0</v>
      </c>
      <c r="J529" s="2">
        <f>J528-I529</f>
        <v>0</v>
      </c>
    </row>
    <row r="530" spans="1:10" x14ac:dyDescent="0.25">
      <c r="A530" s="5"/>
      <c r="B530" s="4">
        <v>522</v>
      </c>
      <c r="C530" s="3"/>
      <c r="D530" s="3"/>
      <c r="E530" s="3"/>
      <c r="F530" s="3"/>
      <c r="G530" s="2">
        <f>SUM(C530:F530)</f>
        <v>0</v>
      </c>
      <c r="H530" s="2">
        <f>ROUND(J529*($J$2/$C$3),2)-IF(AND(J529-(G530-ROUND(J529*($J$2/$C$3),2))&lt;0.05,G531=0),J529-(G530-ROUND(J529*($J$2/$C$3),2)),0)</f>
        <v>0</v>
      </c>
      <c r="I530" s="2">
        <f>G530-H530</f>
        <v>0</v>
      </c>
      <c r="J530" s="2">
        <f>J529-I530</f>
        <v>0</v>
      </c>
    </row>
    <row r="531" spans="1:10" x14ac:dyDescent="0.25">
      <c r="A531" s="5"/>
      <c r="B531" s="4">
        <v>523</v>
      </c>
      <c r="C531" s="3"/>
      <c r="D531" s="3"/>
      <c r="E531" s="3"/>
      <c r="F531" s="3"/>
      <c r="G531" s="2">
        <f>SUM(C531:F531)</f>
        <v>0</v>
      </c>
      <c r="H531" s="2">
        <f>ROUND(J530*($J$2/$C$3),2)-IF(AND(J530-(G531-ROUND(J530*($J$2/$C$3),2))&lt;0.05,G532=0),J530-(G531-ROUND(J530*($J$2/$C$3),2)),0)</f>
        <v>0</v>
      </c>
      <c r="I531" s="2">
        <f>G531-H531</f>
        <v>0</v>
      </c>
      <c r="J531" s="2">
        <f>J530-I531</f>
        <v>0</v>
      </c>
    </row>
    <row r="532" spans="1:10" x14ac:dyDescent="0.25">
      <c r="A532" s="5"/>
      <c r="B532" s="4">
        <v>524</v>
      </c>
      <c r="C532" s="3"/>
      <c r="D532" s="3"/>
      <c r="E532" s="3"/>
      <c r="F532" s="3"/>
      <c r="G532" s="2">
        <f>SUM(C532:F532)</f>
        <v>0</v>
      </c>
      <c r="H532" s="2">
        <f>ROUND(J531*($J$2/$C$3),2)-IF(AND(J531-(G532-ROUND(J531*($J$2/$C$3),2))&lt;0.05,G533=0),J531-(G532-ROUND(J531*($J$2/$C$3),2)),0)</f>
        <v>0</v>
      </c>
      <c r="I532" s="2">
        <f>G532-H532</f>
        <v>0</v>
      </c>
      <c r="J532" s="2">
        <f>J531-I532</f>
        <v>0</v>
      </c>
    </row>
    <row r="533" spans="1:10" x14ac:dyDescent="0.25">
      <c r="A533" s="5"/>
      <c r="B533" s="4">
        <v>525</v>
      </c>
      <c r="C533" s="3"/>
      <c r="D533" s="3"/>
      <c r="E533" s="3"/>
      <c r="F533" s="3"/>
      <c r="G533" s="2">
        <f>SUM(C533:F533)</f>
        <v>0</v>
      </c>
      <c r="H533" s="2">
        <f>ROUND(J532*($J$2/$C$3),2)-IF(AND(J532-(G533-ROUND(J532*($J$2/$C$3),2))&lt;0.05,G534=0),J532-(G533-ROUND(J532*($J$2/$C$3),2)),0)</f>
        <v>0</v>
      </c>
      <c r="I533" s="2">
        <f>G533-H533</f>
        <v>0</v>
      </c>
      <c r="J533" s="2">
        <f>J532-I533</f>
        <v>0</v>
      </c>
    </row>
    <row r="534" spans="1:10" x14ac:dyDescent="0.25">
      <c r="A534" s="5"/>
      <c r="B534" s="4">
        <v>526</v>
      </c>
      <c r="C534" s="3"/>
      <c r="D534" s="3"/>
      <c r="E534" s="3"/>
      <c r="F534" s="3"/>
      <c r="G534" s="2">
        <f>SUM(C534:F534)</f>
        <v>0</v>
      </c>
      <c r="H534" s="2">
        <f>ROUND(J533*($J$2/$C$3),2)-IF(AND(J533-(G534-ROUND(J533*($J$2/$C$3),2))&lt;0.05,G535=0),J533-(G534-ROUND(J533*($J$2/$C$3),2)),0)</f>
        <v>0</v>
      </c>
      <c r="I534" s="2">
        <f>G534-H534</f>
        <v>0</v>
      </c>
      <c r="J534" s="2">
        <f>J533-I534</f>
        <v>0</v>
      </c>
    </row>
    <row r="535" spans="1:10" x14ac:dyDescent="0.25">
      <c r="A535" s="5"/>
      <c r="B535" s="4">
        <v>527</v>
      </c>
      <c r="C535" s="3"/>
      <c r="D535" s="3"/>
      <c r="E535" s="3"/>
      <c r="F535" s="3"/>
      <c r="G535" s="2">
        <f>SUM(C535:F535)</f>
        <v>0</v>
      </c>
      <c r="H535" s="2">
        <f>ROUND(J534*($J$2/$C$3),2)-IF(AND(J534-(G535-ROUND(J534*($J$2/$C$3),2))&lt;0.05,G536=0),J534-(G535-ROUND(J534*($J$2/$C$3),2)),0)</f>
        <v>0</v>
      </c>
      <c r="I535" s="2">
        <f>G535-H535</f>
        <v>0</v>
      </c>
      <c r="J535" s="2">
        <f>J534-I535</f>
        <v>0</v>
      </c>
    </row>
    <row r="536" spans="1:10" x14ac:dyDescent="0.25">
      <c r="A536" s="5"/>
      <c r="B536" s="4">
        <v>528</v>
      </c>
      <c r="C536" s="3"/>
      <c r="D536" s="3"/>
      <c r="E536" s="3"/>
      <c r="F536" s="3"/>
      <c r="G536" s="2">
        <f>SUM(C536:F536)</f>
        <v>0</v>
      </c>
      <c r="H536" s="2">
        <f>ROUND(J535*($J$2/$C$3),2)-IF(AND(J535-(G536-ROUND(J535*($J$2/$C$3),2))&lt;0.05,G537=0),J535-(G536-ROUND(J535*($J$2/$C$3),2)),0)</f>
        <v>0</v>
      </c>
      <c r="I536" s="2">
        <f>G536-H536</f>
        <v>0</v>
      </c>
      <c r="J536" s="2">
        <f>J535-I536</f>
        <v>0</v>
      </c>
    </row>
    <row r="537" spans="1:10" x14ac:dyDescent="0.25">
      <c r="A537" s="5"/>
      <c r="B537" s="4">
        <v>529</v>
      </c>
      <c r="C537" s="3"/>
      <c r="D537" s="3"/>
      <c r="E537" s="3"/>
      <c r="F537" s="3"/>
      <c r="G537" s="2">
        <f>SUM(C537:F537)</f>
        <v>0</v>
      </c>
      <c r="H537" s="2">
        <f>ROUND(J536*($J$2/$C$3),2)-IF(AND(J536-(G537-ROUND(J536*($J$2/$C$3),2))&lt;0.05,G538=0),J536-(G537-ROUND(J536*($J$2/$C$3),2)),0)</f>
        <v>0</v>
      </c>
      <c r="I537" s="2">
        <f>G537-H537</f>
        <v>0</v>
      </c>
      <c r="J537" s="2">
        <f>J536-I537</f>
        <v>0</v>
      </c>
    </row>
    <row r="538" spans="1:10" x14ac:dyDescent="0.25">
      <c r="A538" s="5"/>
      <c r="B538" s="4">
        <v>530</v>
      </c>
      <c r="C538" s="3"/>
      <c r="D538" s="3"/>
      <c r="E538" s="3"/>
      <c r="F538" s="3"/>
      <c r="G538" s="2">
        <f>SUM(C538:F538)</f>
        <v>0</v>
      </c>
      <c r="H538" s="2">
        <f>ROUND(J537*($J$2/$C$3),2)-IF(AND(J537-(G538-ROUND(J537*($J$2/$C$3),2))&lt;0.05,G539=0),J537-(G538-ROUND(J537*($J$2/$C$3),2)),0)</f>
        <v>0</v>
      </c>
      <c r="I538" s="2">
        <f>G538-H538</f>
        <v>0</v>
      </c>
      <c r="J538" s="2">
        <f>J537-I538</f>
        <v>0</v>
      </c>
    </row>
    <row r="539" spans="1:10" x14ac:dyDescent="0.25">
      <c r="A539" s="5"/>
      <c r="B539" s="4">
        <v>531</v>
      </c>
      <c r="C539" s="3"/>
      <c r="D539" s="3"/>
      <c r="E539" s="3"/>
      <c r="F539" s="3"/>
      <c r="G539" s="2">
        <f>SUM(C539:F539)</f>
        <v>0</v>
      </c>
      <c r="H539" s="2">
        <f>ROUND(J538*($J$2/$C$3),2)-IF(AND(J538-(G539-ROUND(J538*($J$2/$C$3),2))&lt;0.05,G540=0),J538-(G539-ROUND(J538*($J$2/$C$3),2)),0)</f>
        <v>0</v>
      </c>
      <c r="I539" s="2">
        <f>G539-H539</f>
        <v>0</v>
      </c>
      <c r="J539" s="2">
        <f>J538-I539</f>
        <v>0</v>
      </c>
    </row>
    <row r="540" spans="1:10" x14ac:dyDescent="0.25">
      <c r="A540" s="5"/>
      <c r="B540" s="4">
        <v>532</v>
      </c>
      <c r="C540" s="3"/>
      <c r="D540" s="3"/>
      <c r="E540" s="3"/>
      <c r="F540" s="3"/>
      <c r="G540" s="2">
        <f>SUM(C540:F540)</f>
        <v>0</v>
      </c>
      <c r="H540" s="2">
        <f>ROUND(J539*($J$2/$C$3),2)-IF(AND(J539-(G540-ROUND(J539*($J$2/$C$3),2))&lt;0.05,G541=0),J539-(G540-ROUND(J539*($J$2/$C$3),2)),0)</f>
        <v>0</v>
      </c>
      <c r="I540" s="2">
        <f>G540-H540</f>
        <v>0</v>
      </c>
      <c r="J540" s="2">
        <f>J539-I540</f>
        <v>0</v>
      </c>
    </row>
    <row r="541" spans="1:10" x14ac:dyDescent="0.25">
      <c r="A541" s="5"/>
      <c r="B541" s="4">
        <v>533</v>
      </c>
      <c r="C541" s="3"/>
      <c r="D541" s="3"/>
      <c r="E541" s="3"/>
      <c r="F541" s="3"/>
      <c r="G541" s="2">
        <f>SUM(C541:F541)</f>
        <v>0</v>
      </c>
      <c r="H541" s="2">
        <f>ROUND(J540*($J$2/$C$3),2)-IF(AND(J540-(G541-ROUND(J540*($J$2/$C$3),2))&lt;0.05,G542=0),J540-(G541-ROUND(J540*($J$2/$C$3),2)),0)</f>
        <v>0</v>
      </c>
      <c r="I541" s="2">
        <f>G541-H541</f>
        <v>0</v>
      </c>
      <c r="J541" s="2">
        <f>J540-I541</f>
        <v>0</v>
      </c>
    </row>
    <row r="542" spans="1:10" x14ac:dyDescent="0.25">
      <c r="A542" s="5"/>
      <c r="B542" s="4">
        <v>534</v>
      </c>
      <c r="C542" s="3"/>
      <c r="D542" s="3"/>
      <c r="E542" s="3"/>
      <c r="F542" s="3"/>
      <c r="G542" s="2">
        <f>SUM(C542:F542)</f>
        <v>0</v>
      </c>
      <c r="H542" s="2">
        <f>ROUND(J541*($J$2/$C$3),2)-IF(AND(J541-(G542-ROUND(J541*($J$2/$C$3),2))&lt;0.05,G543=0),J541-(G542-ROUND(J541*($J$2/$C$3),2)),0)</f>
        <v>0</v>
      </c>
      <c r="I542" s="2">
        <f>G542-H542</f>
        <v>0</v>
      </c>
      <c r="J542" s="2">
        <f>J541-I542</f>
        <v>0</v>
      </c>
    </row>
    <row r="543" spans="1:10" x14ac:dyDescent="0.25">
      <c r="A543" s="5"/>
      <c r="B543" s="4">
        <v>535</v>
      </c>
      <c r="C543" s="3"/>
      <c r="D543" s="3"/>
      <c r="E543" s="3"/>
      <c r="F543" s="3"/>
      <c r="G543" s="2">
        <f>SUM(C543:F543)</f>
        <v>0</v>
      </c>
      <c r="H543" s="2">
        <f>ROUND(J542*($J$2/$C$3),2)-IF(AND(J542-(G543-ROUND(J542*($J$2/$C$3),2))&lt;0.05,G544=0),J542-(G543-ROUND(J542*($J$2/$C$3),2)),0)</f>
        <v>0</v>
      </c>
      <c r="I543" s="2">
        <f>G543-H543</f>
        <v>0</v>
      </c>
      <c r="J543" s="2">
        <f>J542-I543</f>
        <v>0</v>
      </c>
    </row>
    <row r="544" spans="1:10" x14ac:dyDescent="0.25">
      <c r="A544" s="5"/>
      <c r="B544" s="4">
        <v>536</v>
      </c>
      <c r="C544" s="3"/>
      <c r="D544" s="3"/>
      <c r="E544" s="3"/>
      <c r="F544" s="3"/>
      <c r="G544" s="2">
        <f>SUM(C544:F544)</f>
        <v>0</v>
      </c>
      <c r="H544" s="2">
        <f>ROUND(J543*($J$2/$C$3),2)-IF(AND(J543-(G544-ROUND(J543*($J$2/$C$3),2))&lt;0.05,G545=0),J543-(G544-ROUND(J543*($J$2/$C$3),2)),0)</f>
        <v>0</v>
      </c>
      <c r="I544" s="2">
        <f>G544-H544</f>
        <v>0</v>
      </c>
      <c r="J544" s="2">
        <f>J543-I544</f>
        <v>0</v>
      </c>
    </row>
    <row r="545" spans="1:10" x14ac:dyDescent="0.25">
      <c r="A545" s="5"/>
      <c r="B545" s="4">
        <v>537</v>
      </c>
      <c r="C545" s="3"/>
      <c r="D545" s="3"/>
      <c r="E545" s="3"/>
      <c r="F545" s="3"/>
      <c r="G545" s="2">
        <f>SUM(C545:F545)</f>
        <v>0</v>
      </c>
      <c r="H545" s="2">
        <f>ROUND(J544*($J$2/$C$3),2)-IF(AND(J544-(G545-ROUND(J544*($J$2/$C$3),2))&lt;0.05,G546=0),J544-(G545-ROUND(J544*($J$2/$C$3),2)),0)</f>
        <v>0</v>
      </c>
      <c r="I545" s="2">
        <f>G545-H545</f>
        <v>0</v>
      </c>
      <c r="J545" s="2">
        <f>J544-I545</f>
        <v>0</v>
      </c>
    </row>
    <row r="546" spans="1:10" x14ac:dyDescent="0.25">
      <c r="A546" s="5"/>
      <c r="B546" s="4">
        <v>538</v>
      </c>
      <c r="C546" s="3"/>
      <c r="D546" s="3"/>
      <c r="E546" s="3"/>
      <c r="F546" s="3"/>
      <c r="G546" s="2">
        <f>SUM(C546:F546)</f>
        <v>0</v>
      </c>
      <c r="H546" s="2">
        <f>ROUND(J545*($J$2/$C$3),2)-IF(AND(J545-(G546-ROUND(J545*($J$2/$C$3),2))&lt;0.05,G547=0),J545-(G546-ROUND(J545*($J$2/$C$3),2)),0)</f>
        <v>0</v>
      </c>
      <c r="I546" s="2">
        <f>G546-H546</f>
        <v>0</v>
      </c>
      <c r="J546" s="2">
        <f>J545-I546</f>
        <v>0</v>
      </c>
    </row>
    <row r="547" spans="1:10" x14ac:dyDescent="0.25">
      <c r="A547" s="5"/>
      <c r="B547" s="4">
        <v>539</v>
      </c>
      <c r="C547" s="3"/>
      <c r="D547" s="3"/>
      <c r="E547" s="3"/>
      <c r="F547" s="3"/>
      <c r="G547" s="2">
        <f>SUM(C547:F547)</f>
        <v>0</v>
      </c>
      <c r="H547" s="2">
        <f>ROUND(J546*($J$2/$C$3),2)-IF(AND(J546-(G547-ROUND(J546*($J$2/$C$3),2))&lt;0.05,G548=0),J546-(G547-ROUND(J546*($J$2/$C$3),2)),0)</f>
        <v>0</v>
      </c>
      <c r="I547" s="2">
        <f>G547-H547</f>
        <v>0</v>
      </c>
      <c r="J547" s="2">
        <f>J546-I547</f>
        <v>0</v>
      </c>
    </row>
    <row r="548" spans="1:10" x14ac:dyDescent="0.25">
      <c r="A548" s="5"/>
      <c r="B548" s="4">
        <v>540</v>
      </c>
      <c r="C548" s="3"/>
      <c r="D548" s="3"/>
      <c r="E548" s="3"/>
      <c r="F548" s="3"/>
      <c r="G548" s="2">
        <f>SUM(C548:F548)</f>
        <v>0</v>
      </c>
      <c r="H548" s="2">
        <f>ROUND(J547*($J$2/$C$3),2)-IF(AND(J547-(G548-ROUND(J547*($J$2/$C$3),2))&lt;0.05,G549=0),J547-(G548-ROUND(J547*($J$2/$C$3),2)),0)</f>
        <v>0</v>
      </c>
      <c r="I548" s="2">
        <f>G548-H548</f>
        <v>0</v>
      </c>
      <c r="J548" s="2">
        <f>J547-I548</f>
        <v>0</v>
      </c>
    </row>
    <row r="549" spans="1:10" x14ac:dyDescent="0.25">
      <c r="A549" s="5"/>
      <c r="B549" s="4">
        <v>541</v>
      </c>
      <c r="C549" s="3"/>
      <c r="D549" s="3"/>
      <c r="E549" s="3"/>
      <c r="F549" s="3"/>
      <c r="G549" s="2">
        <f>SUM(C549:F549)</f>
        <v>0</v>
      </c>
      <c r="H549" s="2">
        <f>ROUND(J548*($J$2/$C$3),2)-IF(AND(J548-(G549-ROUND(J548*($J$2/$C$3),2))&lt;0.05,G550=0),J548-(G549-ROUND(J548*($J$2/$C$3),2)),0)</f>
        <v>0</v>
      </c>
      <c r="I549" s="2">
        <f>G549-H549</f>
        <v>0</v>
      </c>
      <c r="J549" s="2">
        <f>J548-I549</f>
        <v>0</v>
      </c>
    </row>
    <row r="550" spans="1:10" x14ac:dyDescent="0.25">
      <c r="A550" s="5"/>
      <c r="B550" s="4">
        <v>542</v>
      </c>
      <c r="C550" s="3"/>
      <c r="D550" s="3"/>
      <c r="E550" s="3"/>
      <c r="F550" s="3"/>
      <c r="G550" s="2">
        <f>SUM(C550:F550)</f>
        <v>0</v>
      </c>
      <c r="H550" s="2">
        <f>ROUND(J549*($J$2/$C$3),2)-IF(AND(J549-(G550-ROUND(J549*($J$2/$C$3),2))&lt;0.05,G551=0),J549-(G550-ROUND(J549*($J$2/$C$3),2)),0)</f>
        <v>0</v>
      </c>
      <c r="I550" s="2">
        <f>G550-H550</f>
        <v>0</v>
      </c>
      <c r="J550" s="2">
        <f>J549-I550</f>
        <v>0</v>
      </c>
    </row>
    <row r="551" spans="1:10" x14ac:dyDescent="0.25">
      <c r="A551" s="5"/>
      <c r="B551" s="4">
        <v>543</v>
      </c>
      <c r="C551" s="3"/>
      <c r="D551" s="3"/>
      <c r="E551" s="3"/>
      <c r="F551" s="3"/>
      <c r="G551" s="2">
        <f>SUM(C551:F551)</f>
        <v>0</v>
      </c>
      <c r="H551" s="2">
        <f>ROUND(J550*($J$2/$C$3),2)-IF(AND(J550-(G551-ROUND(J550*($J$2/$C$3),2))&lt;0.05,G552=0),J550-(G551-ROUND(J550*($J$2/$C$3),2)),0)</f>
        <v>0</v>
      </c>
      <c r="I551" s="2">
        <f>G551-H551</f>
        <v>0</v>
      </c>
      <c r="J551" s="2">
        <f>J550-I551</f>
        <v>0</v>
      </c>
    </row>
    <row r="552" spans="1:10" x14ac:dyDescent="0.25">
      <c r="A552" s="5"/>
      <c r="B552" s="4">
        <v>544</v>
      </c>
      <c r="C552" s="3"/>
      <c r="D552" s="3"/>
      <c r="E552" s="3"/>
      <c r="F552" s="3"/>
      <c r="G552" s="2">
        <f>SUM(C552:F552)</f>
        <v>0</v>
      </c>
      <c r="H552" s="2">
        <f>ROUND(J551*($J$2/$C$3),2)-IF(AND(J551-(G552-ROUND(J551*($J$2/$C$3),2))&lt;0.05,G553=0),J551-(G552-ROUND(J551*($J$2/$C$3),2)),0)</f>
        <v>0</v>
      </c>
      <c r="I552" s="2">
        <f>G552-H552</f>
        <v>0</v>
      </c>
      <c r="J552" s="2">
        <f>J551-I552</f>
        <v>0</v>
      </c>
    </row>
    <row r="553" spans="1:10" x14ac:dyDescent="0.25">
      <c r="A553" s="5"/>
      <c r="B553" s="4">
        <v>545</v>
      </c>
      <c r="C553" s="3"/>
      <c r="D553" s="3"/>
      <c r="E553" s="3"/>
      <c r="F553" s="3"/>
      <c r="G553" s="2">
        <f>SUM(C553:F553)</f>
        <v>0</v>
      </c>
      <c r="H553" s="2">
        <f>ROUND(J552*($J$2/$C$3),2)-IF(AND(J552-(G553-ROUND(J552*($J$2/$C$3),2))&lt;0.05,G554=0),J552-(G553-ROUND(J552*($J$2/$C$3),2)),0)</f>
        <v>0</v>
      </c>
      <c r="I553" s="2">
        <f>G553-H553</f>
        <v>0</v>
      </c>
      <c r="J553" s="2">
        <f>J552-I553</f>
        <v>0</v>
      </c>
    </row>
    <row r="554" spans="1:10" x14ac:dyDescent="0.25">
      <c r="A554" s="5"/>
      <c r="B554" s="4">
        <v>546</v>
      </c>
      <c r="C554" s="3"/>
      <c r="D554" s="3"/>
      <c r="E554" s="3"/>
      <c r="F554" s="3"/>
      <c r="G554" s="2">
        <f>SUM(C554:F554)</f>
        <v>0</v>
      </c>
      <c r="H554" s="2">
        <f>ROUND(J553*($J$2/$C$3),2)-IF(AND(J553-(G554-ROUND(J553*($J$2/$C$3),2))&lt;0.05,G555=0),J553-(G554-ROUND(J553*($J$2/$C$3),2)),0)</f>
        <v>0</v>
      </c>
      <c r="I554" s="2">
        <f>G554-H554</f>
        <v>0</v>
      </c>
      <c r="J554" s="2">
        <f>J553-I554</f>
        <v>0</v>
      </c>
    </row>
    <row r="555" spans="1:10" x14ac:dyDescent="0.25">
      <c r="A555" s="5"/>
      <c r="B555" s="4">
        <v>547</v>
      </c>
      <c r="C555" s="3"/>
      <c r="D555" s="3"/>
      <c r="E555" s="3"/>
      <c r="F555" s="3"/>
      <c r="G555" s="2">
        <f>SUM(C555:F555)</f>
        <v>0</v>
      </c>
      <c r="H555" s="2">
        <f>ROUND(J554*($J$2/$C$3),2)-IF(AND(J554-(G555-ROUND(J554*($J$2/$C$3),2))&lt;0.05,G556=0),J554-(G555-ROUND(J554*($J$2/$C$3),2)),0)</f>
        <v>0</v>
      </c>
      <c r="I555" s="2">
        <f>G555-H555</f>
        <v>0</v>
      </c>
      <c r="J555" s="2">
        <f>J554-I555</f>
        <v>0</v>
      </c>
    </row>
    <row r="556" spans="1:10" x14ac:dyDescent="0.25">
      <c r="A556" s="5"/>
      <c r="B556" s="4">
        <v>548</v>
      </c>
      <c r="C556" s="3"/>
      <c r="D556" s="3"/>
      <c r="E556" s="3"/>
      <c r="F556" s="3"/>
      <c r="G556" s="2">
        <f>SUM(C556:F556)</f>
        <v>0</v>
      </c>
      <c r="H556" s="2">
        <f>ROUND(J555*($J$2/$C$3),2)-IF(AND(J555-(G556-ROUND(J555*($J$2/$C$3),2))&lt;0.05,G557=0),J555-(G556-ROUND(J555*($J$2/$C$3),2)),0)</f>
        <v>0</v>
      </c>
      <c r="I556" s="2">
        <f>G556-H556</f>
        <v>0</v>
      </c>
      <c r="J556" s="2">
        <f>J555-I556</f>
        <v>0</v>
      </c>
    </row>
    <row r="557" spans="1:10" x14ac:dyDescent="0.25">
      <c r="A557" s="5"/>
      <c r="B557" s="4">
        <v>549</v>
      </c>
      <c r="C557" s="3"/>
      <c r="D557" s="3"/>
      <c r="E557" s="3"/>
      <c r="F557" s="3"/>
      <c r="G557" s="2">
        <f>SUM(C557:F557)</f>
        <v>0</v>
      </c>
      <c r="H557" s="2">
        <f>ROUND(J556*($J$2/$C$3),2)-IF(AND(J556-(G557-ROUND(J556*($J$2/$C$3),2))&lt;0.05,G558=0),J556-(G557-ROUND(J556*($J$2/$C$3),2)),0)</f>
        <v>0</v>
      </c>
      <c r="I557" s="2">
        <f>G557-H557</f>
        <v>0</v>
      </c>
      <c r="J557" s="2">
        <f>J556-I557</f>
        <v>0</v>
      </c>
    </row>
    <row r="558" spans="1:10" x14ac:dyDescent="0.25">
      <c r="A558" s="5"/>
      <c r="B558" s="4">
        <v>550</v>
      </c>
      <c r="C558" s="3"/>
      <c r="D558" s="3"/>
      <c r="E558" s="3"/>
      <c r="F558" s="3"/>
      <c r="G558" s="2">
        <f>SUM(C558:F558)</f>
        <v>0</v>
      </c>
      <c r="H558" s="2">
        <f>ROUND(J557*($J$2/$C$3),2)-IF(AND(J557-(G558-ROUND(J557*($J$2/$C$3),2))&lt;0.05,G559=0),J557-(G558-ROUND(J557*($J$2/$C$3),2)),0)</f>
        <v>0</v>
      </c>
      <c r="I558" s="2">
        <f>G558-H558</f>
        <v>0</v>
      </c>
      <c r="J558" s="2">
        <f>J557-I558</f>
        <v>0</v>
      </c>
    </row>
    <row r="559" spans="1:10" x14ac:dyDescent="0.25">
      <c r="A559" s="5"/>
      <c r="B559" s="4">
        <v>551</v>
      </c>
      <c r="C559" s="3"/>
      <c r="D559" s="3"/>
      <c r="E559" s="3"/>
      <c r="F559" s="3"/>
      <c r="G559" s="2">
        <f>SUM(C559:F559)</f>
        <v>0</v>
      </c>
      <c r="H559" s="2">
        <f>ROUND(J558*($J$2/$C$3),2)-IF(AND(J558-(G559-ROUND(J558*($J$2/$C$3),2))&lt;0.05,G560=0),J558-(G559-ROUND(J558*($J$2/$C$3),2)),0)</f>
        <v>0</v>
      </c>
      <c r="I559" s="2">
        <f>G559-H559</f>
        <v>0</v>
      </c>
      <c r="J559" s="2">
        <f>J558-I559</f>
        <v>0</v>
      </c>
    </row>
    <row r="560" spans="1:10" x14ac:dyDescent="0.25">
      <c r="A560" s="5"/>
      <c r="B560" s="4">
        <v>552</v>
      </c>
      <c r="C560" s="3"/>
      <c r="D560" s="3"/>
      <c r="E560" s="3"/>
      <c r="F560" s="3"/>
      <c r="G560" s="2">
        <f>SUM(C560:F560)</f>
        <v>0</v>
      </c>
      <c r="H560" s="2">
        <f>ROUND(J559*($J$2/$C$3),2)-IF(AND(J559-(G560-ROUND(J559*($J$2/$C$3),2))&lt;0.05,G561=0),J559-(G560-ROUND(J559*($J$2/$C$3),2)),0)</f>
        <v>0</v>
      </c>
      <c r="I560" s="2">
        <f>G560-H560</f>
        <v>0</v>
      </c>
      <c r="J560" s="2">
        <f>J559-I560</f>
        <v>0</v>
      </c>
    </row>
    <row r="561" spans="1:10" x14ac:dyDescent="0.25">
      <c r="A561" s="5"/>
      <c r="B561" s="4">
        <v>553</v>
      </c>
      <c r="C561" s="3"/>
      <c r="D561" s="3"/>
      <c r="E561" s="3"/>
      <c r="F561" s="3"/>
      <c r="G561" s="2">
        <f>SUM(C561:F561)</f>
        <v>0</v>
      </c>
      <c r="H561" s="2">
        <f>ROUND(J560*($J$2/$C$3),2)-IF(AND(J560-(G561-ROUND(J560*($J$2/$C$3),2))&lt;0.05,G562=0),J560-(G561-ROUND(J560*($J$2/$C$3),2)),0)</f>
        <v>0</v>
      </c>
      <c r="I561" s="2">
        <f>G561-H561</f>
        <v>0</v>
      </c>
      <c r="J561" s="2">
        <f>J560-I561</f>
        <v>0</v>
      </c>
    </row>
    <row r="562" spans="1:10" x14ac:dyDescent="0.25">
      <c r="A562" s="5"/>
      <c r="B562" s="4">
        <v>554</v>
      </c>
      <c r="C562" s="3"/>
      <c r="D562" s="3"/>
      <c r="E562" s="3"/>
      <c r="F562" s="3"/>
      <c r="G562" s="2">
        <f>SUM(C562:F562)</f>
        <v>0</v>
      </c>
      <c r="H562" s="2">
        <f>ROUND(J561*($J$2/$C$3),2)-IF(AND(J561-(G562-ROUND(J561*($J$2/$C$3),2))&lt;0.05,G563=0),J561-(G562-ROUND(J561*($J$2/$C$3),2)),0)</f>
        <v>0</v>
      </c>
      <c r="I562" s="2">
        <f>G562-H562</f>
        <v>0</v>
      </c>
      <c r="J562" s="2">
        <f>J561-I562</f>
        <v>0</v>
      </c>
    </row>
    <row r="563" spans="1:10" x14ac:dyDescent="0.25">
      <c r="A563" s="5"/>
      <c r="B563" s="4">
        <v>555</v>
      </c>
      <c r="C563" s="3"/>
      <c r="D563" s="3"/>
      <c r="E563" s="3"/>
      <c r="F563" s="3"/>
      <c r="G563" s="2">
        <f>SUM(C563:F563)</f>
        <v>0</v>
      </c>
      <c r="H563" s="2">
        <f>ROUND(J562*($J$2/$C$3),2)-IF(AND(J562-(G563-ROUND(J562*($J$2/$C$3),2))&lt;0.05,G564=0),J562-(G563-ROUND(J562*($J$2/$C$3),2)),0)</f>
        <v>0</v>
      </c>
      <c r="I563" s="2">
        <f>G563-H563</f>
        <v>0</v>
      </c>
      <c r="J563" s="2">
        <f>J562-I563</f>
        <v>0</v>
      </c>
    </row>
    <row r="564" spans="1:10" x14ac:dyDescent="0.25">
      <c r="A564" s="5"/>
      <c r="B564" s="4">
        <v>556</v>
      </c>
      <c r="C564" s="3"/>
      <c r="D564" s="3"/>
      <c r="E564" s="3"/>
      <c r="F564" s="3"/>
      <c r="G564" s="2">
        <f>SUM(C564:F564)</f>
        <v>0</v>
      </c>
      <c r="H564" s="2">
        <f>ROUND(J563*($J$2/$C$3),2)-IF(AND(J563-(G564-ROUND(J563*($J$2/$C$3),2))&lt;0.05,G565=0),J563-(G564-ROUND(J563*($J$2/$C$3),2)),0)</f>
        <v>0</v>
      </c>
      <c r="I564" s="2">
        <f>G564-H564</f>
        <v>0</v>
      </c>
      <c r="J564" s="2">
        <f>J563-I564</f>
        <v>0</v>
      </c>
    </row>
    <row r="565" spans="1:10" x14ac:dyDescent="0.25">
      <c r="A565" s="5"/>
      <c r="B565" s="4">
        <v>557</v>
      </c>
      <c r="C565" s="3"/>
      <c r="D565" s="3"/>
      <c r="E565" s="3"/>
      <c r="F565" s="3"/>
      <c r="G565" s="2">
        <f>SUM(C565:F565)</f>
        <v>0</v>
      </c>
      <c r="H565" s="2">
        <f>ROUND(J564*($J$2/$C$3),2)-IF(AND(J564-(G565-ROUND(J564*($J$2/$C$3),2))&lt;0.05,G566=0),J564-(G565-ROUND(J564*($J$2/$C$3),2)),0)</f>
        <v>0</v>
      </c>
      <c r="I565" s="2">
        <f>G565-H565</f>
        <v>0</v>
      </c>
      <c r="J565" s="2">
        <f>J564-I565</f>
        <v>0</v>
      </c>
    </row>
    <row r="566" spans="1:10" x14ac:dyDescent="0.25">
      <c r="A566" s="5"/>
      <c r="B566" s="4">
        <v>558</v>
      </c>
      <c r="C566" s="3"/>
      <c r="D566" s="3"/>
      <c r="E566" s="3"/>
      <c r="F566" s="3"/>
      <c r="G566" s="2">
        <f>SUM(C566:F566)</f>
        <v>0</v>
      </c>
      <c r="H566" s="2">
        <f>ROUND(J565*($J$2/$C$3),2)-IF(AND(J565-(G566-ROUND(J565*($J$2/$C$3),2))&lt;0.05,G567=0),J565-(G566-ROUND(J565*($J$2/$C$3),2)),0)</f>
        <v>0</v>
      </c>
      <c r="I566" s="2">
        <f>G566-H566</f>
        <v>0</v>
      </c>
      <c r="J566" s="2">
        <f>J565-I566</f>
        <v>0</v>
      </c>
    </row>
    <row r="567" spans="1:10" x14ac:dyDescent="0.25">
      <c r="A567" s="5"/>
      <c r="B567" s="4">
        <v>559</v>
      </c>
      <c r="C567" s="3"/>
      <c r="D567" s="3"/>
      <c r="E567" s="3"/>
      <c r="F567" s="3"/>
      <c r="G567" s="2">
        <f>SUM(C567:F567)</f>
        <v>0</v>
      </c>
      <c r="H567" s="2">
        <f>ROUND(J566*($J$2/$C$3),2)-IF(AND(J566-(G567-ROUND(J566*($J$2/$C$3),2))&lt;0.05,G568=0),J566-(G567-ROUND(J566*($J$2/$C$3),2)),0)</f>
        <v>0</v>
      </c>
      <c r="I567" s="2">
        <f>G567-H567</f>
        <v>0</v>
      </c>
      <c r="J567" s="2">
        <f>J566-I567</f>
        <v>0</v>
      </c>
    </row>
    <row r="568" spans="1:10" x14ac:dyDescent="0.25">
      <c r="A568" s="5"/>
      <c r="B568" s="4">
        <v>560</v>
      </c>
      <c r="C568" s="3"/>
      <c r="D568" s="3"/>
      <c r="E568" s="3"/>
      <c r="F568" s="3"/>
      <c r="G568" s="2">
        <f>SUM(C568:F568)</f>
        <v>0</v>
      </c>
      <c r="H568" s="2">
        <f>ROUND(J567*($J$2/$C$3),2)-IF(AND(J567-(G568-ROUND(J567*($J$2/$C$3),2))&lt;0.05,G569=0),J567-(G568-ROUND(J567*($J$2/$C$3),2)),0)</f>
        <v>0</v>
      </c>
      <c r="I568" s="2">
        <f>G568-H568</f>
        <v>0</v>
      </c>
      <c r="J568" s="2">
        <f>J567-I568</f>
        <v>0</v>
      </c>
    </row>
    <row r="569" spans="1:10" x14ac:dyDescent="0.25">
      <c r="A569" s="5"/>
      <c r="B569" s="4">
        <v>561</v>
      </c>
      <c r="C569" s="3"/>
      <c r="D569" s="3"/>
      <c r="E569" s="3"/>
      <c r="F569" s="3"/>
      <c r="G569" s="2">
        <f>SUM(C569:F569)</f>
        <v>0</v>
      </c>
      <c r="H569" s="2">
        <f>ROUND(J568*($J$2/$C$3),2)-IF(AND(J568-(G569-ROUND(J568*($J$2/$C$3),2))&lt;0.05,G570=0),J568-(G569-ROUND(J568*($J$2/$C$3),2)),0)</f>
        <v>0</v>
      </c>
      <c r="I569" s="2">
        <f>G569-H569</f>
        <v>0</v>
      </c>
      <c r="J569" s="2">
        <f>J568-I569</f>
        <v>0</v>
      </c>
    </row>
    <row r="570" spans="1:10" x14ac:dyDescent="0.25">
      <c r="A570" s="5"/>
      <c r="B570" s="4">
        <v>562</v>
      </c>
      <c r="C570" s="3"/>
      <c r="D570" s="3"/>
      <c r="E570" s="3"/>
      <c r="F570" s="3"/>
      <c r="G570" s="2">
        <f>SUM(C570:F570)</f>
        <v>0</v>
      </c>
      <c r="H570" s="2">
        <f>ROUND(J569*($J$2/$C$3),2)-IF(AND(J569-(G570-ROUND(J569*($J$2/$C$3),2))&lt;0.05,G571=0),J569-(G570-ROUND(J569*($J$2/$C$3),2)),0)</f>
        <v>0</v>
      </c>
      <c r="I570" s="2">
        <f>G570-H570</f>
        <v>0</v>
      </c>
      <c r="J570" s="2">
        <f>J569-I570</f>
        <v>0</v>
      </c>
    </row>
    <row r="571" spans="1:10" x14ac:dyDescent="0.25">
      <c r="A571" s="5"/>
      <c r="B571" s="4">
        <v>563</v>
      </c>
      <c r="C571" s="3"/>
      <c r="D571" s="3"/>
      <c r="E571" s="3"/>
      <c r="F571" s="3"/>
      <c r="G571" s="2">
        <f>SUM(C571:F571)</f>
        <v>0</v>
      </c>
      <c r="H571" s="2">
        <f>ROUND(J570*($J$2/$C$3),2)-IF(AND(J570-(G571-ROUND(J570*($J$2/$C$3),2))&lt;0.05,G572=0),J570-(G571-ROUND(J570*($J$2/$C$3),2)),0)</f>
        <v>0</v>
      </c>
      <c r="I571" s="2">
        <f>G571-H571</f>
        <v>0</v>
      </c>
      <c r="J571" s="2">
        <f>J570-I571</f>
        <v>0</v>
      </c>
    </row>
    <row r="572" spans="1:10" x14ac:dyDescent="0.25">
      <c r="A572" s="5"/>
      <c r="B572" s="4">
        <v>564</v>
      </c>
      <c r="C572" s="3"/>
      <c r="D572" s="3"/>
      <c r="E572" s="3"/>
      <c r="F572" s="3"/>
      <c r="G572" s="2">
        <f>SUM(C572:F572)</f>
        <v>0</v>
      </c>
      <c r="H572" s="2">
        <f>ROUND(J571*($J$2/$C$3),2)-IF(AND(J571-(G572-ROUND(J571*($J$2/$C$3),2))&lt;0.05,G573=0),J571-(G572-ROUND(J571*($J$2/$C$3),2)),0)</f>
        <v>0</v>
      </c>
      <c r="I572" s="2">
        <f>G572-H572</f>
        <v>0</v>
      </c>
      <c r="J572" s="2">
        <f>J571-I572</f>
        <v>0</v>
      </c>
    </row>
    <row r="573" spans="1:10" x14ac:dyDescent="0.25">
      <c r="A573" s="5"/>
      <c r="B573" s="4">
        <v>565</v>
      </c>
      <c r="C573" s="3"/>
      <c r="D573" s="3"/>
      <c r="E573" s="3"/>
      <c r="F573" s="3"/>
      <c r="G573" s="2">
        <f>SUM(C573:F573)</f>
        <v>0</v>
      </c>
      <c r="H573" s="2">
        <f>ROUND(J572*($J$2/$C$3),2)-IF(AND(J572-(G573-ROUND(J572*($J$2/$C$3),2))&lt;0.05,G574=0),J572-(G573-ROUND(J572*($J$2/$C$3),2)),0)</f>
        <v>0</v>
      </c>
      <c r="I573" s="2">
        <f>G573-H573</f>
        <v>0</v>
      </c>
      <c r="J573" s="2">
        <f>J572-I573</f>
        <v>0</v>
      </c>
    </row>
    <row r="574" spans="1:10" x14ac:dyDescent="0.25">
      <c r="A574" s="5"/>
      <c r="B574" s="4">
        <v>566</v>
      </c>
      <c r="C574" s="3"/>
      <c r="D574" s="3"/>
      <c r="E574" s="3"/>
      <c r="F574" s="3"/>
      <c r="G574" s="2">
        <f>SUM(C574:F574)</f>
        <v>0</v>
      </c>
      <c r="H574" s="2">
        <f>ROUND(J573*($J$2/$C$3),2)-IF(AND(J573-(G574-ROUND(J573*($J$2/$C$3),2))&lt;0.05,G575=0),J573-(G574-ROUND(J573*($J$2/$C$3),2)),0)</f>
        <v>0</v>
      </c>
      <c r="I574" s="2">
        <f>G574-H574</f>
        <v>0</v>
      </c>
      <c r="J574" s="2">
        <f>J573-I574</f>
        <v>0</v>
      </c>
    </row>
    <row r="575" spans="1:10" x14ac:dyDescent="0.25">
      <c r="A575" s="5"/>
      <c r="B575" s="4">
        <v>567</v>
      </c>
      <c r="C575" s="3"/>
      <c r="D575" s="3"/>
      <c r="E575" s="3"/>
      <c r="F575" s="3"/>
      <c r="G575" s="2">
        <f>SUM(C575:F575)</f>
        <v>0</v>
      </c>
      <c r="H575" s="2">
        <f>ROUND(J574*($J$2/$C$3),2)-IF(AND(J574-(G575-ROUND(J574*($J$2/$C$3),2))&lt;0.05,G576=0),J574-(G575-ROUND(J574*($J$2/$C$3),2)),0)</f>
        <v>0</v>
      </c>
      <c r="I575" s="2">
        <f>G575-H575</f>
        <v>0</v>
      </c>
      <c r="J575" s="2">
        <f>J574-I575</f>
        <v>0</v>
      </c>
    </row>
    <row r="576" spans="1:10" x14ac:dyDescent="0.25">
      <c r="A576" s="5"/>
      <c r="B576" s="4">
        <v>568</v>
      </c>
      <c r="C576" s="3"/>
      <c r="D576" s="3"/>
      <c r="E576" s="3"/>
      <c r="F576" s="3"/>
      <c r="G576" s="2">
        <f>SUM(C576:F576)</f>
        <v>0</v>
      </c>
      <c r="H576" s="2">
        <f>ROUND(J575*($J$2/$C$3),2)-IF(AND(J575-(G576-ROUND(J575*($J$2/$C$3),2))&lt;0.05,G577=0),J575-(G576-ROUND(J575*($J$2/$C$3),2)),0)</f>
        <v>0</v>
      </c>
      <c r="I576" s="2">
        <f>G576-H576</f>
        <v>0</v>
      </c>
      <c r="J576" s="2">
        <f>J575-I576</f>
        <v>0</v>
      </c>
    </row>
    <row r="577" spans="1:10" x14ac:dyDescent="0.25">
      <c r="A577" s="5"/>
      <c r="B577" s="4">
        <v>569</v>
      </c>
      <c r="C577" s="3"/>
      <c r="D577" s="3"/>
      <c r="E577" s="3"/>
      <c r="F577" s="3"/>
      <c r="G577" s="2">
        <f>SUM(C577:F577)</f>
        <v>0</v>
      </c>
      <c r="H577" s="2">
        <f>ROUND(J576*($J$2/$C$3),2)-IF(AND(J576-(G577-ROUND(J576*($J$2/$C$3),2))&lt;0.05,G578=0),J576-(G577-ROUND(J576*($J$2/$C$3),2)),0)</f>
        <v>0</v>
      </c>
      <c r="I577" s="2">
        <f>G577-H577</f>
        <v>0</v>
      </c>
      <c r="J577" s="2">
        <f>J576-I577</f>
        <v>0</v>
      </c>
    </row>
    <row r="578" spans="1:10" x14ac:dyDescent="0.25">
      <c r="A578" s="5"/>
      <c r="B578" s="4">
        <v>570</v>
      </c>
      <c r="C578" s="3"/>
      <c r="D578" s="3"/>
      <c r="E578" s="3"/>
      <c r="F578" s="3"/>
      <c r="G578" s="2">
        <f>SUM(C578:F578)</f>
        <v>0</v>
      </c>
      <c r="H578" s="2">
        <f>ROUND(J577*($J$2/$C$3),2)-IF(AND(J577-(G578-ROUND(J577*($J$2/$C$3),2))&lt;0.05,G579=0),J577-(G578-ROUND(J577*($J$2/$C$3),2)),0)</f>
        <v>0</v>
      </c>
      <c r="I578" s="2">
        <f>G578-H578</f>
        <v>0</v>
      </c>
      <c r="J578" s="2">
        <f>J577-I578</f>
        <v>0</v>
      </c>
    </row>
    <row r="579" spans="1:10" x14ac:dyDescent="0.25">
      <c r="A579" s="5"/>
      <c r="B579" s="4">
        <v>571</v>
      </c>
      <c r="C579" s="3"/>
      <c r="D579" s="3"/>
      <c r="E579" s="3"/>
      <c r="F579" s="3"/>
      <c r="G579" s="2">
        <f>SUM(C579:F579)</f>
        <v>0</v>
      </c>
      <c r="H579" s="2">
        <f>ROUND(J578*($J$2/$C$3),2)-IF(AND(J578-(G579-ROUND(J578*($J$2/$C$3),2))&lt;0.05,G580=0),J578-(G579-ROUND(J578*($J$2/$C$3),2)),0)</f>
        <v>0</v>
      </c>
      <c r="I579" s="2">
        <f>G579-H579</f>
        <v>0</v>
      </c>
      <c r="J579" s="2">
        <f>J578-I579</f>
        <v>0</v>
      </c>
    </row>
    <row r="580" spans="1:10" x14ac:dyDescent="0.25">
      <c r="A580" s="5"/>
      <c r="B580" s="4">
        <v>572</v>
      </c>
      <c r="C580" s="3"/>
      <c r="D580" s="3"/>
      <c r="E580" s="3"/>
      <c r="F580" s="3"/>
      <c r="G580" s="2">
        <f>SUM(C580:F580)</f>
        <v>0</v>
      </c>
      <c r="H580" s="2">
        <f>ROUND(J579*($J$2/$C$3),2)-IF(AND(J579-(G580-ROUND(J579*($J$2/$C$3),2))&lt;0.05,G581=0),J579-(G580-ROUND(J579*($J$2/$C$3),2)),0)</f>
        <v>0</v>
      </c>
      <c r="I580" s="2">
        <f>G580-H580</f>
        <v>0</v>
      </c>
      <c r="J580" s="2">
        <f>J579-I580</f>
        <v>0</v>
      </c>
    </row>
    <row r="581" spans="1:10" x14ac:dyDescent="0.25">
      <c r="A581" s="5"/>
      <c r="B581" s="4">
        <v>573</v>
      </c>
      <c r="C581" s="3"/>
      <c r="D581" s="3"/>
      <c r="E581" s="3"/>
      <c r="F581" s="3"/>
      <c r="G581" s="2">
        <f>SUM(C581:F581)</f>
        <v>0</v>
      </c>
      <c r="H581" s="2">
        <f>ROUND(J580*($J$2/$C$3),2)-IF(AND(J580-(G581-ROUND(J580*($J$2/$C$3),2))&lt;0.05,G582=0),J580-(G581-ROUND(J580*($J$2/$C$3),2)),0)</f>
        <v>0</v>
      </c>
      <c r="I581" s="2">
        <f>G581-H581</f>
        <v>0</v>
      </c>
      <c r="J581" s="2">
        <f>J580-I581</f>
        <v>0</v>
      </c>
    </row>
    <row r="582" spans="1:10" x14ac:dyDescent="0.25">
      <c r="A582" s="5"/>
      <c r="B582" s="4">
        <v>574</v>
      </c>
      <c r="C582" s="3"/>
      <c r="D582" s="3"/>
      <c r="E582" s="3"/>
      <c r="F582" s="3"/>
      <c r="G582" s="2">
        <f>SUM(C582:F582)</f>
        <v>0</v>
      </c>
      <c r="H582" s="2">
        <f>ROUND(J581*($J$2/$C$3),2)-IF(AND(J581-(G582-ROUND(J581*($J$2/$C$3),2))&lt;0.05,G583=0),J581-(G582-ROUND(J581*($J$2/$C$3),2)),0)</f>
        <v>0</v>
      </c>
      <c r="I582" s="2">
        <f>G582-H582</f>
        <v>0</v>
      </c>
      <c r="J582" s="2">
        <f>J581-I582</f>
        <v>0</v>
      </c>
    </row>
    <row r="583" spans="1:10" x14ac:dyDescent="0.25">
      <c r="A583" s="5"/>
      <c r="B583" s="4">
        <v>575</v>
      </c>
      <c r="C583" s="3"/>
      <c r="D583" s="3"/>
      <c r="E583" s="3"/>
      <c r="F583" s="3"/>
      <c r="G583" s="2">
        <f>SUM(C583:F583)</f>
        <v>0</v>
      </c>
      <c r="H583" s="2">
        <f>ROUND(J582*($J$2/$C$3),2)-IF(AND(J582-(G583-ROUND(J582*($J$2/$C$3),2))&lt;0.05,G584=0),J582-(G583-ROUND(J582*($J$2/$C$3),2)),0)</f>
        <v>0</v>
      </c>
      <c r="I583" s="2">
        <f>G583-H583</f>
        <v>0</v>
      </c>
      <c r="J583" s="2">
        <f>J582-I583</f>
        <v>0</v>
      </c>
    </row>
    <row r="584" spans="1:10" x14ac:dyDescent="0.25">
      <c r="A584" s="5"/>
      <c r="B584" s="4">
        <v>576</v>
      </c>
      <c r="C584" s="3"/>
      <c r="D584" s="3"/>
      <c r="E584" s="3"/>
      <c r="F584" s="3"/>
      <c r="G584" s="2">
        <f>SUM(C584:F584)</f>
        <v>0</v>
      </c>
      <c r="H584" s="2">
        <f>ROUND(J583*($J$2/$C$3),2)-IF(AND(J583-(G584-ROUND(J583*($J$2/$C$3),2))&lt;0.05,G585=0),J583-(G584-ROUND(J583*($J$2/$C$3),2)),0)</f>
        <v>0</v>
      </c>
      <c r="I584" s="2">
        <f>G584-H584</f>
        <v>0</v>
      </c>
      <c r="J584" s="2">
        <f>J583-I584</f>
        <v>0</v>
      </c>
    </row>
    <row r="585" spans="1:10" x14ac:dyDescent="0.25">
      <c r="A585" s="5"/>
      <c r="B585" s="4">
        <v>577</v>
      </c>
      <c r="C585" s="3"/>
      <c r="D585" s="3"/>
      <c r="E585" s="3"/>
      <c r="F585" s="3"/>
      <c r="G585" s="2">
        <f>SUM(C585:F585)</f>
        <v>0</v>
      </c>
      <c r="H585" s="2">
        <f>ROUND(J584*($J$2/$C$3),2)-IF(AND(J584-(G585-ROUND(J584*($J$2/$C$3),2))&lt;0.05,G586=0),J584-(G585-ROUND(J584*($J$2/$C$3),2)),0)</f>
        <v>0</v>
      </c>
      <c r="I585" s="2">
        <f>G585-H585</f>
        <v>0</v>
      </c>
      <c r="J585" s="2">
        <f>J584-I585</f>
        <v>0</v>
      </c>
    </row>
    <row r="586" spans="1:10" x14ac:dyDescent="0.25">
      <c r="A586" s="5"/>
      <c r="B586" s="4">
        <v>578</v>
      </c>
      <c r="C586" s="3"/>
      <c r="D586" s="3"/>
      <c r="E586" s="3"/>
      <c r="F586" s="3"/>
      <c r="G586" s="2">
        <f>SUM(C586:F586)</f>
        <v>0</v>
      </c>
      <c r="H586" s="2">
        <f>ROUND(J585*($J$2/$C$3),2)-IF(AND(J585-(G586-ROUND(J585*($J$2/$C$3),2))&lt;0.05,G587=0),J585-(G586-ROUND(J585*($J$2/$C$3),2)),0)</f>
        <v>0</v>
      </c>
      <c r="I586" s="2">
        <f>G586-H586</f>
        <v>0</v>
      </c>
      <c r="J586" s="2">
        <f>J585-I586</f>
        <v>0</v>
      </c>
    </row>
    <row r="587" spans="1:10" x14ac:dyDescent="0.25">
      <c r="A587" s="5"/>
      <c r="B587" s="4">
        <v>579</v>
      </c>
      <c r="C587" s="3"/>
      <c r="D587" s="3"/>
      <c r="E587" s="3"/>
      <c r="F587" s="3"/>
      <c r="G587" s="2">
        <f>SUM(C587:F587)</f>
        <v>0</v>
      </c>
      <c r="H587" s="2">
        <f>ROUND(J586*($J$2/$C$3),2)-IF(AND(J586-(G587-ROUND(J586*($J$2/$C$3),2))&lt;0.05,G588=0),J586-(G587-ROUND(J586*($J$2/$C$3),2)),0)</f>
        <v>0</v>
      </c>
      <c r="I587" s="2">
        <f>G587-H587</f>
        <v>0</v>
      </c>
      <c r="J587" s="2">
        <f>J586-I587</f>
        <v>0</v>
      </c>
    </row>
    <row r="588" spans="1:10" x14ac:dyDescent="0.25">
      <c r="A588" s="5"/>
      <c r="B588" s="4">
        <v>580</v>
      </c>
      <c r="C588" s="3"/>
      <c r="D588" s="3"/>
      <c r="E588" s="3"/>
      <c r="F588" s="3"/>
      <c r="G588" s="2">
        <f>SUM(C588:F588)</f>
        <v>0</v>
      </c>
      <c r="H588" s="2">
        <f>ROUND(J587*($J$2/$C$3),2)-IF(AND(J587-(G588-ROUND(J587*($J$2/$C$3),2))&lt;0.05,G589=0),J587-(G588-ROUND(J587*($J$2/$C$3),2)),0)</f>
        <v>0</v>
      </c>
      <c r="I588" s="2">
        <f>G588-H588</f>
        <v>0</v>
      </c>
      <c r="J588" s="2">
        <f>J587-I588</f>
        <v>0</v>
      </c>
    </row>
    <row r="589" spans="1:10" x14ac:dyDescent="0.25">
      <c r="A589" s="5"/>
      <c r="B589" s="4">
        <v>581</v>
      </c>
      <c r="C589" s="3"/>
      <c r="D589" s="3"/>
      <c r="E589" s="3"/>
      <c r="F589" s="3"/>
      <c r="G589" s="2">
        <f>SUM(C589:F589)</f>
        <v>0</v>
      </c>
      <c r="H589" s="2">
        <f>ROUND(J588*($J$2/$C$3),2)-IF(AND(J588-(G589-ROUND(J588*($J$2/$C$3),2))&lt;0.05,G590=0),J588-(G589-ROUND(J588*($J$2/$C$3),2)),0)</f>
        <v>0</v>
      </c>
      <c r="I589" s="2">
        <f>G589-H589</f>
        <v>0</v>
      </c>
      <c r="J589" s="2">
        <f>J588-I589</f>
        <v>0</v>
      </c>
    </row>
    <row r="590" spans="1:10" x14ac:dyDescent="0.25">
      <c r="A590" s="5"/>
      <c r="B590" s="4">
        <v>582</v>
      </c>
      <c r="C590" s="3"/>
      <c r="D590" s="3"/>
      <c r="E590" s="3"/>
      <c r="F590" s="3"/>
      <c r="G590" s="2">
        <f>SUM(C590:F590)</f>
        <v>0</v>
      </c>
      <c r="H590" s="2">
        <f>ROUND(J589*($J$2/$C$3),2)-IF(AND(J589-(G590-ROUND(J589*($J$2/$C$3),2))&lt;0.05,G591=0),J589-(G590-ROUND(J589*($J$2/$C$3),2)),0)</f>
        <v>0</v>
      </c>
      <c r="I590" s="2">
        <f>G590-H590</f>
        <v>0</v>
      </c>
      <c r="J590" s="2">
        <f>J589-I590</f>
        <v>0</v>
      </c>
    </row>
    <row r="591" spans="1:10" x14ac:dyDescent="0.25">
      <c r="A591" s="5"/>
      <c r="B591" s="4">
        <v>583</v>
      </c>
      <c r="C591" s="3"/>
      <c r="D591" s="3"/>
      <c r="E591" s="3"/>
      <c r="F591" s="3"/>
      <c r="G591" s="2">
        <f>SUM(C591:F591)</f>
        <v>0</v>
      </c>
      <c r="H591" s="2">
        <f>ROUND(J590*($J$2/$C$3),2)-IF(AND(J590-(G591-ROUND(J590*($J$2/$C$3),2))&lt;0.05,G592=0),J590-(G591-ROUND(J590*($J$2/$C$3),2)),0)</f>
        <v>0</v>
      </c>
      <c r="I591" s="2">
        <f>G591-H591</f>
        <v>0</v>
      </c>
      <c r="J591" s="2">
        <f>J590-I591</f>
        <v>0</v>
      </c>
    </row>
    <row r="592" spans="1:10" x14ac:dyDescent="0.25">
      <c r="A592" s="5"/>
      <c r="B592" s="4">
        <v>584</v>
      </c>
      <c r="C592" s="3"/>
      <c r="D592" s="3"/>
      <c r="E592" s="3"/>
      <c r="F592" s="3"/>
      <c r="G592" s="2">
        <f>SUM(C592:F592)</f>
        <v>0</v>
      </c>
      <c r="H592" s="2">
        <f>ROUND(J591*($J$2/$C$3),2)-IF(AND(J591-(G592-ROUND(J591*($J$2/$C$3),2))&lt;0.05,G593=0),J591-(G592-ROUND(J591*($J$2/$C$3),2)),0)</f>
        <v>0</v>
      </c>
      <c r="I592" s="2">
        <f>G592-H592</f>
        <v>0</v>
      </c>
      <c r="J592" s="2">
        <f>J591-I592</f>
        <v>0</v>
      </c>
    </row>
    <row r="593" spans="1:10" x14ac:dyDescent="0.25">
      <c r="A593" s="5"/>
      <c r="B593" s="4">
        <v>585</v>
      </c>
      <c r="C593" s="3"/>
      <c r="D593" s="3"/>
      <c r="E593" s="3"/>
      <c r="F593" s="3"/>
      <c r="G593" s="2">
        <f>SUM(C593:F593)</f>
        <v>0</v>
      </c>
      <c r="H593" s="2">
        <f>ROUND(J592*($J$2/$C$3),2)-IF(AND(J592-(G593-ROUND(J592*($J$2/$C$3),2))&lt;0.05,G594=0),J592-(G593-ROUND(J592*($J$2/$C$3),2)),0)</f>
        <v>0</v>
      </c>
      <c r="I593" s="2">
        <f>G593-H593</f>
        <v>0</v>
      </c>
      <c r="J593" s="2">
        <f>J592-I593</f>
        <v>0</v>
      </c>
    </row>
    <row r="594" spans="1:10" x14ac:dyDescent="0.25">
      <c r="A594" s="5"/>
      <c r="B594" s="4">
        <v>586</v>
      </c>
      <c r="C594" s="3"/>
      <c r="D594" s="3"/>
      <c r="E594" s="3"/>
      <c r="F594" s="3"/>
      <c r="G594" s="2">
        <f>SUM(C594:F594)</f>
        <v>0</v>
      </c>
      <c r="H594" s="2">
        <f>ROUND(J593*($J$2/$C$3),2)-IF(AND(J593-(G594-ROUND(J593*($J$2/$C$3),2))&lt;0.05,G595=0),J593-(G594-ROUND(J593*($J$2/$C$3),2)),0)</f>
        <v>0</v>
      </c>
      <c r="I594" s="2">
        <f>G594-H594</f>
        <v>0</v>
      </c>
      <c r="J594" s="2">
        <f>J593-I594</f>
        <v>0</v>
      </c>
    </row>
    <row r="595" spans="1:10" x14ac:dyDescent="0.25">
      <c r="A595" s="5"/>
      <c r="B595" s="4">
        <v>587</v>
      </c>
      <c r="C595" s="3"/>
      <c r="D595" s="3"/>
      <c r="E595" s="3"/>
      <c r="F595" s="3"/>
      <c r="G595" s="2">
        <f>SUM(C595:F595)</f>
        <v>0</v>
      </c>
      <c r="H595" s="2">
        <f>ROUND(J594*($J$2/$C$3),2)-IF(AND(J594-(G595-ROUND(J594*($J$2/$C$3),2))&lt;0.05,G596=0),J594-(G595-ROUND(J594*($J$2/$C$3),2)),0)</f>
        <v>0</v>
      </c>
      <c r="I595" s="2">
        <f>G595-H595</f>
        <v>0</v>
      </c>
      <c r="J595" s="2">
        <f>J594-I595</f>
        <v>0</v>
      </c>
    </row>
    <row r="596" spans="1:10" x14ac:dyDescent="0.25">
      <c r="A596" s="5"/>
      <c r="B596" s="4">
        <v>588</v>
      </c>
      <c r="C596" s="3"/>
      <c r="D596" s="3"/>
      <c r="E596" s="3"/>
      <c r="F596" s="3"/>
      <c r="G596" s="2">
        <f>SUM(C596:F596)</f>
        <v>0</v>
      </c>
      <c r="H596" s="2">
        <f>ROUND(J595*($J$2/$C$3),2)-IF(AND(J595-(G596-ROUND(J595*($J$2/$C$3),2))&lt;0.05,G597=0),J595-(G596-ROUND(J595*($J$2/$C$3),2)),0)</f>
        <v>0</v>
      </c>
      <c r="I596" s="2">
        <f>G596-H596</f>
        <v>0</v>
      </c>
      <c r="J596" s="2">
        <f>J595-I596</f>
        <v>0</v>
      </c>
    </row>
    <row r="597" spans="1:10" x14ac:dyDescent="0.25">
      <c r="A597" s="5"/>
      <c r="B597" s="4">
        <v>589</v>
      </c>
      <c r="C597" s="3"/>
      <c r="D597" s="3"/>
      <c r="E597" s="3"/>
      <c r="F597" s="3"/>
      <c r="G597" s="2">
        <f>SUM(C597:F597)</f>
        <v>0</v>
      </c>
      <c r="H597" s="2">
        <f>ROUND(J596*($J$2/$C$3),2)-IF(AND(J596-(G597-ROUND(J596*($J$2/$C$3),2))&lt;0.05,G598=0),J596-(G597-ROUND(J596*($J$2/$C$3),2)),0)</f>
        <v>0</v>
      </c>
      <c r="I597" s="2">
        <f>G597-H597</f>
        <v>0</v>
      </c>
      <c r="J597" s="2">
        <f>J596-I597</f>
        <v>0</v>
      </c>
    </row>
    <row r="598" spans="1:10" x14ac:dyDescent="0.25">
      <c r="A598" s="5"/>
      <c r="B598" s="4">
        <v>590</v>
      </c>
      <c r="C598" s="3"/>
      <c r="D598" s="3"/>
      <c r="E598" s="3"/>
      <c r="F598" s="3"/>
      <c r="G598" s="2">
        <f>SUM(C598:F598)</f>
        <v>0</v>
      </c>
      <c r="H598" s="2">
        <f>ROUND(J597*($J$2/$C$3),2)-IF(AND(J597-(G598-ROUND(J597*($J$2/$C$3),2))&lt;0.05,G599=0),J597-(G598-ROUND(J597*($J$2/$C$3),2)),0)</f>
        <v>0</v>
      </c>
      <c r="I598" s="2">
        <f>G598-H598</f>
        <v>0</v>
      </c>
      <c r="J598" s="2">
        <f>J597-I598</f>
        <v>0</v>
      </c>
    </row>
    <row r="599" spans="1:10" x14ac:dyDescent="0.25">
      <c r="A599" s="5"/>
      <c r="B599" s="4">
        <v>591</v>
      </c>
      <c r="C599" s="3"/>
      <c r="D599" s="3"/>
      <c r="E599" s="3"/>
      <c r="F599" s="3"/>
      <c r="G599" s="2">
        <f>SUM(C599:F599)</f>
        <v>0</v>
      </c>
      <c r="H599" s="2">
        <f>ROUND(J598*($J$2/$C$3),2)-IF(AND(J598-(G599-ROUND(J598*($J$2/$C$3),2))&lt;0.05,G600=0),J598-(G599-ROUND(J598*($J$2/$C$3),2)),0)</f>
        <v>0</v>
      </c>
      <c r="I599" s="2">
        <f>G599-H599</f>
        <v>0</v>
      </c>
      <c r="J599" s="2">
        <f>J598-I599</f>
        <v>0</v>
      </c>
    </row>
    <row r="600" spans="1:10" x14ac:dyDescent="0.25">
      <c r="A600" s="5"/>
      <c r="B600" s="4">
        <v>592</v>
      </c>
      <c r="C600" s="3"/>
      <c r="D600" s="3"/>
      <c r="E600" s="3"/>
      <c r="F600" s="3"/>
      <c r="G600" s="2">
        <f>SUM(C600:F600)</f>
        <v>0</v>
      </c>
      <c r="H600" s="2">
        <f>ROUND(J599*($J$2/$C$3),2)-IF(AND(J599-(G600-ROUND(J599*($J$2/$C$3),2))&lt;0.05,G601=0),J599-(G600-ROUND(J599*($J$2/$C$3),2)),0)</f>
        <v>0</v>
      </c>
      <c r="I600" s="2">
        <f>G600-H600</f>
        <v>0</v>
      </c>
      <c r="J600" s="2">
        <f>J599-I600</f>
        <v>0</v>
      </c>
    </row>
    <row r="601" spans="1:10" x14ac:dyDescent="0.25">
      <c r="A601" s="5"/>
      <c r="B601" s="4">
        <v>593</v>
      </c>
      <c r="C601" s="3"/>
      <c r="D601" s="3"/>
      <c r="E601" s="3"/>
      <c r="F601" s="3"/>
      <c r="G601" s="2">
        <f>SUM(C601:F601)</f>
        <v>0</v>
      </c>
      <c r="H601" s="2">
        <f>ROUND(J600*($J$2/$C$3),2)-IF(AND(J600-(G601-ROUND(J600*($J$2/$C$3),2))&lt;0.05,G602=0),J600-(G601-ROUND(J600*($J$2/$C$3),2)),0)</f>
        <v>0</v>
      </c>
      <c r="I601" s="2">
        <f>G601-H601</f>
        <v>0</v>
      </c>
      <c r="J601" s="2">
        <f>J600-I601</f>
        <v>0</v>
      </c>
    </row>
    <row r="602" spans="1:10" x14ac:dyDescent="0.25">
      <c r="A602" s="5"/>
      <c r="B602" s="4">
        <v>594</v>
      </c>
      <c r="C602" s="3"/>
      <c r="D602" s="3"/>
      <c r="E602" s="3"/>
      <c r="F602" s="3"/>
      <c r="G602" s="2">
        <f>SUM(C602:F602)</f>
        <v>0</v>
      </c>
      <c r="H602" s="2">
        <f>ROUND(J601*($J$2/$C$3),2)-IF(AND(J601-(G602-ROUND(J601*($J$2/$C$3),2))&lt;0.05,G603=0),J601-(G602-ROUND(J601*($J$2/$C$3),2)),0)</f>
        <v>0</v>
      </c>
      <c r="I602" s="2">
        <f>G602-H602</f>
        <v>0</v>
      </c>
      <c r="J602" s="2">
        <f>J601-I602</f>
        <v>0</v>
      </c>
    </row>
    <row r="603" spans="1:10" x14ac:dyDescent="0.25">
      <c r="A603" s="5"/>
      <c r="B603" s="4">
        <v>595</v>
      </c>
      <c r="C603" s="3"/>
      <c r="D603" s="3"/>
      <c r="E603" s="3"/>
      <c r="F603" s="3"/>
      <c r="G603" s="2">
        <f>SUM(C603:F603)</f>
        <v>0</v>
      </c>
      <c r="H603" s="2">
        <f>ROUND(J602*($J$2/$C$3),2)-IF(AND(J602-(G603-ROUND(J602*($J$2/$C$3),2))&lt;0.05,G604=0),J602-(G603-ROUND(J602*($J$2/$C$3),2)),0)</f>
        <v>0</v>
      </c>
      <c r="I603" s="2">
        <f>G603-H603</f>
        <v>0</v>
      </c>
      <c r="J603" s="2">
        <f>J602-I603</f>
        <v>0</v>
      </c>
    </row>
    <row r="604" spans="1:10" x14ac:dyDescent="0.25">
      <c r="A604" s="5"/>
      <c r="B604" s="4">
        <v>596</v>
      </c>
      <c r="C604" s="3"/>
      <c r="D604" s="3"/>
      <c r="E604" s="3"/>
      <c r="F604" s="3"/>
      <c r="G604" s="2">
        <f>SUM(C604:F604)</f>
        <v>0</v>
      </c>
      <c r="H604" s="2">
        <f>ROUND(J603*($J$2/$C$3),2)-IF(AND(J603-(G604-ROUND(J603*($J$2/$C$3),2))&lt;0.05,G605=0),J603-(G604-ROUND(J603*($J$2/$C$3),2)),0)</f>
        <v>0</v>
      </c>
      <c r="I604" s="2">
        <f>G604-H604</f>
        <v>0</v>
      </c>
      <c r="J604" s="2">
        <f>J603-I604</f>
        <v>0</v>
      </c>
    </row>
    <row r="605" spans="1:10" x14ac:dyDescent="0.25">
      <c r="A605" s="5"/>
      <c r="B605" s="4">
        <v>597</v>
      </c>
      <c r="C605" s="3"/>
      <c r="D605" s="3"/>
      <c r="E605" s="3"/>
      <c r="F605" s="3"/>
      <c r="G605" s="2">
        <f>SUM(C605:F605)</f>
        <v>0</v>
      </c>
      <c r="H605" s="2">
        <f>ROUND(J604*($J$2/$C$3),2)-IF(AND(J604-(G605-ROUND(J604*($J$2/$C$3),2))&lt;0.05,G606=0),J604-(G605-ROUND(J604*($J$2/$C$3),2)),0)</f>
        <v>0</v>
      </c>
      <c r="I605" s="2">
        <f>G605-H605</f>
        <v>0</v>
      </c>
      <c r="J605" s="2">
        <f>J604-I605</f>
        <v>0</v>
      </c>
    </row>
    <row r="606" spans="1:10" x14ac:dyDescent="0.25">
      <c r="A606" s="5"/>
      <c r="B606" s="4">
        <v>598</v>
      </c>
      <c r="C606" s="3"/>
      <c r="D606" s="3"/>
      <c r="E606" s="3"/>
      <c r="F606" s="3"/>
      <c r="G606" s="2">
        <f>SUM(C606:F606)</f>
        <v>0</v>
      </c>
      <c r="H606" s="2">
        <f>ROUND(J605*($J$2/$C$3),2)-IF(AND(J605-(G606-ROUND(J605*($J$2/$C$3),2))&lt;0.05,G607=0),J605-(G606-ROUND(J605*($J$2/$C$3),2)),0)</f>
        <v>0</v>
      </c>
      <c r="I606" s="2">
        <f>G606-H606</f>
        <v>0</v>
      </c>
      <c r="J606" s="2">
        <f>J605-I606</f>
        <v>0</v>
      </c>
    </row>
    <row r="607" spans="1:10" x14ac:dyDescent="0.25">
      <c r="A607" s="5"/>
      <c r="B607" s="4">
        <v>599</v>
      </c>
      <c r="C607" s="3"/>
      <c r="D607" s="3"/>
      <c r="E607" s="3"/>
      <c r="F607" s="3"/>
      <c r="G607" s="2">
        <f>SUM(C607:F607)</f>
        <v>0</v>
      </c>
      <c r="H607" s="2">
        <f>ROUND(J606*($J$2/$C$3),2)-IF(AND(J606-(G607-ROUND(J606*($J$2/$C$3),2))&lt;0.05,G608=0),J606-(G607-ROUND(J606*($J$2/$C$3),2)),0)</f>
        <v>0</v>
      </c>
      <c r="I607" s="2">
        <f>G607-H607</f>
        <v>0</v>
      </c>
      <c r="J607" s="2">
        <f>J606-I607</f>
        <v>0</v>
      </c>
    </row>
    <row r="608" spans="1:10" x14ac:dyDescent="0.25">
      <c r="A608" s="5"/>
      <c r="B608" s="4">
        <v>600</v>
      </c>
      <c r="C608" s="3"/>
      <c r="D608" s="3"/>
      <c r="E608" s="3"/>
      <c r="F608" s="3"/>
      <c r="G608" s="2">
        <f>SUM(C608:F608)</f>
        <v>0</v>
      </c>
      <c r="H608" s="2">
        <f>ROUND(J607*($J$2/$C$3),2)-IF(AND(J607-(G608-ROUND(J607*($J$2/$C$3),2))&lt;0.05,G609=0),J607-(G608-ROUND(J607*($J$2/$C$3),2)),0)</f>
        <v>0</v>
      </c>
      <c r="I608" s="2">
        <f>G608-H608</f>
        <v>0</v>
      </c>
      <c r="J608" s="2">
        <f>J607-I608</f>
        <v>0</v>
      </c>
    </row>
    <row r="609" spans="1:10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</row>
  </sheetData>
  <conditionalFormatting sqref="J5:J6">
    <cfRule type="cellIs" dxfId="3" priority="1" operator="equal">
      <formula>"Error"</formula>
    </cfRule>
    <cfRule type="containsText" dxfId="2" priority="2" operator="containsText" text="Valid">
      <formula>NOT(ISERROR(SEARCH("Valid",J5)))</formula>
    </cfRule>
  </conditionalFormatting>
  <pageMargins left="0.7" right="0.7" top="0.75" bottom="0.75" header="0.3" footer="0.3"/>
  <pageSetup orientation="portrait" horizontalDpi="1200" verticalDpi="12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Amortization Schedule</vt:lpstr>
      <vt:lpstr>SBITA 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Feller, Brian</dc:creator>
  <cp:lastModifiedBy>Feller, Brian</cp:lastModifiedBy>
  <dcterms:created xsi:type="dcterms:W3CDTF">2023-03-10T16:23:51Z</dcterms:created>
  <dcterms:modified xsi:type="dcterms:W3CDTF">2023-03-10T22:45:54Z</dcterms:modified>
</cp:coreProperties>
</file>